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520" windowHeight="11640" activeTab="0"/>
  </bookViews>
  <sheets>
    <sheet name="Лист1" sheetId="1" r:id="rId1"/>
    <sheet name="Лист3" sheetId="2" r:id="rId2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<sst xmlns="http://schemas.openxmlformats.org/spreadsheetml/2006/main" count="29" uniqueCount="20">
  <si>
    <t>Кухня</t>
  </si>
  <si>
    <t>Форвард</t>
  </si>
  <si>
    <t>Баутек</t>
  </si>
  <si>
    <t>Фаворит</t>
  </si>
  <si>
    <t>Зал</t>
  </si>
  <si>
    <t>Балкон маленький</t>
  </si>
  <si>
    <t>Балкон большой</t>
  </si>
  <si>
    <t>Двухкамерный стеклопакет</t>
  </si>
  <si>
    <t>И-стекло</t>
  </si>
  <si>
    <t>Без установки</t>
  </si>
  <si>
    <t>Монтаж</t>
  </si>
  <si>
    <t>москитная сетка</t>
  </si>
  <si>
    <t>Откосы внутренние</t>
  </si>
  <si>
    <t>Откосы с наружи</t>
  </si>
  <si>
    <t>Доставка</t>
  </si>
  <si>
    <t>высота</t>
  </si>
  <si>
    <t>ширина</t>
  </si>
  <si>
    <t xml:space="preserve"> </t>
  </si>
  <si>
    <t>Эскиз</t>
  </si>
  <si>
    <t>С устоновкой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</si>
</sst>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 wrapText="1"/>
    </xf>
    <xf numFmtId="2" fontId="41" fillId="5" borderId="11" xfId="0" applyNumberFormat="1" applyFont="1" applyFill="1" applyBorder="1" applyAlignment="1">
      <alignment horizontal="center" vertical="center" wrapText="1"/>
    </xf>
    <xf numFmtId="2" fontId="41" fillId="5" borderId="12" xfId="0" applyNumberFormat="1" applyFont="1" applyFill="1" applyBorder="1" applyAlignment="1">
      <alignment horizontal="center" vertical="center" wrapText="1"/>
    </xf>
    <xf numFmtId="2" fontId="41" fillId="5" borderId="13" xfId="0" applyNumberFormat="1" applyFont="1" applyFill="1" applyBorder="1" applyAlignment="1">
      <alignment horizontal="center" vertical="center" wrapText="1"/>
    </xf>
    <xf numFmtId="2" fontId="41" fillId="8" borderId="11" xfId="0" applyNumberFormat="1" applyFont="1" applyFill="1" applyBorder="1" applyAlignment="1">
      <alignment horizontal="center" vertical="center" wrapText="1"/>
    </xf>
    <xf numFmtId="2" fontId="41" fillId="8" borderId="12" xfId="0" applyNumberFormat="1" applyFont="1" applyFill="1" applyBorder="1" applyAlignment="1">
      <alignment horizontal="center" vertical="center" wrapText="1"/>
    </xf>
    <xf numFmtId="2" fontId="41" fillId="8" borderId="13" xfId="0" applyNumberFormat="1" applyFont="1" applyFill="1" applyBorder="1" applyAlignment="1">
      <alignment horizontal="center" vertical="center" wrapText="1"/>
    </xf>
    <xf numFmtId="2" fontId="41" fillId="12" borderId="11" xfId="0" applyNumberFormat="1" applyFont="1" applyFill="1" applyBorder="1" applyAlignment="1">
      <alignment horizontal="center" vertical="center" wrapText="1"/>
    </xf>
    <xf numFmtId="2" fontId="41" fillId="12" borderId="12" xfId="0" applyNumberFormat="1" applyFont="1" applyFill="1" applyBorder="1" applyAlignment="1">
      <alignment horizontal="center" vertical="center" wrapText="1"/>
    </xf>
    <xf numFmtId="2" fontId="41" fillId="12" borderId="13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41" fillId="4" borderId="11" xfId="0" applyNumberFormat="1" applyFont="1" applyFill="1" applyBorder="1" applyAlignment="1">
      <alignment horizontal="center" vertical="center" wrapText="1"/>
    </xf>
    <xf numFmtId="2" fontId="41" fillId="4" borderId="12" xfId="0" applyNumberFormat="1" applyFont="1" applyFill="1" applyBorder="1" applyAlignment="1">
      <alignment horizontal="center" vertical="center" wrapText="1"/>
    </xf>
    <xf numFmtId="2" fontId="41" fillId="4" borderId="1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165" fontId="43" fillId="4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164" fontId="43" fillId="5" borderId="10" xfId="0" applyNumberFormat="1" applyFont="1" applyFill="1" applyBorder="1" applyAlignment="1">
      <alignment horizontal="center" vertical="center" wrapText="1"/>
    </xf>
    <xf numFmtId="165" fontId="43" fillId="5" borderId="10" xfId="0" applyNumberFormat="1" applyFont="1" applyFill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164" fontId="43" fillId="8" borderId="10" xfId="0" applyNumberFormat="1" applyFont="1" applyFill="1" applyBorder="1" applyAlignment="1">
      <alignment horizontal="center" vertical="center" wrapText="1"/>
    </xf>
    <xf numFmtId="165" fontId="43" fillId="8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12" borderId="10" xfId="0" applyFont="1" applyFill="1" applyBorder="1" applyAlignment="1">
      <alignment horizontal="center" vertical="center" wrapText="1"/>
    </xf>
    <xf numFmtId="165" fontId="43" fillId="12" borderId="10" xfId="0" applyNumberFormat="1" applyFont="1" applyFill="1" applyBorder="1" applyAlignment="1">
      <alignment horizontal="center" vertical="center" wrapText="1"/>
    </xf>
    <xf numFmtId="164" fontId="43" fillId="12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5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400050</xdr:rowOff>
    </xdr:from>
    <xdr:to>
      <xdr:col>0</xdr:col>
      <xdr:colOff>2085975</xdr:colOff>
      <xdr:row>4</xdr:row>
      <xdr:rowOff>361950</xdr:rowOff>
    </xdr:to>
    <xdr:pic>
      <xdr:nvPicPr>
        <xdr:cNvPr id="1" name="Рисунок 2" descr="ord-1-1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90625"/>
          <a:ext cx="19240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647700</xdr:rowOff>
    </xdr:from>
    <xdr:to>
      <xdr:col>0</xdr:col>
      <xdr:colOff>2105025</xdr:colOff>
      <xdr:row>8</xdr:row>
      <xdr:rowOff>47625</xdr:rowOff>
    </xdr:to>
    <xdr:pic>
      <xdr:nvPicPr>
        <xdr:cNvPr id="2" name="Рисунок 4" descr="i23738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219575"/>
          <a:ext cx="2057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76200</xdr:rowOff>
    </xdr:from>
    <xdr:to>
      <xdr:col>0</xdr:col>
      <xdr:colOff>2133600</xdr:colOff>
      <xdr:row>16</xdr:row>
      <xdr:rowOff>276225</xdr:rowOff>
    </xdr:to>
    <xdr:pic>
      <xdr:nvPicPr>
        <xdr:cNvPr id="3" name="Рисунок 3" descr="i23748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10675"/>
          <a:ext cx="21336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85725</xdr:rowOff>
    </xdr:from>
    <xdr:to>
      <xdr:col>0</xdr:col>
      <xdr:colOff>1990725</xdr:colOff>
      <xdr:row>12</xdr:row>
      <xdr:rowOff>628650</xdr:rowOff>
    </xdr:to>
    <xdr:pic>
      <xdr:nvPicPr>
        <xdr:cNvPr id="4" name="Рисунок 5" descr="i237480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438900"/>
          <a:ext cx="19907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7">
      <selection activeCell="F10" sqref="F10"/>
    </sheetView>
  </sheetViews>
  <sheetFormatPr defaultColWidth="32.8515625" defaultRowHeight="15.75" customHeight="1"/>
  <cols>
    <col min="1" max="1" width="32.8515625" style="3" customWidth="1"/>
    <col min="2" max="2" width="4.28125" style="5" customWidth="1"/>
    <col min="3" max="3" width="6.00390625" style="5" customWidth="1"/>
    <col min="4" max="4" width="12.421875" style="41" customWidth="1"/>
    <col min="5" max="5" width="12.421875" style="42" customWidth="1"/>
    <col min="6" max="10" width="12.421875" style="41" customWidth="1"/>
    <col min="11" max="11" width="12.421875" style="43" customWidth="1"/>
    <col min="12" max="12" width="12.421875" style="41" customWidth="1"/>
    <col min="13" max="13" width="12.421875" style="42" customWidth="1"/>
    <col min="14" max="16384" width="32.8515625" style="3" customWidth="1"/>
  </cols>
  <sheetData>
    <row r="1" spans="1:13" ht="62.25" customHeight="1">
      <c r="A1" s="1" t="s">
        <v>18</v>
      </c>
      <c r="B1" s="2" t="s">
        <v>15</v>
      </c>
      <c r="C1" s="2" t="s">
        <v>16</v>
      </c>
      <c r="D1" s="22"/>
      <c r="E1" s="23" t="s">
        <v>9</v>
      </c>
      <c r="F1" s="22" t="s">
        <v>14</v>
      </c>
      <c r="G1" s="22" t="s">
        <v>10</v>
      </c>
      <c r="H1" s="22" t="s">
        <v>7</v>
      </c>
      <c r="I1" s="22" t="s">
        <v>8</v>
      </c>
      <c r="J1" s="22" t="s">
        <v>11</v>
      </c>
      <c r="K1" s="24" t="s">
        <v>12</v>
      </c>
      <c r="L1" s="22" t="s">
        <v>13</v>
      </c>
      <c r="M1" s="25" t="s">
        <v>19</v>
      </c>
    </row>
    <row r="2" spans="1:13" ht="54.75" customHeight="1">
      <c r="A2" s="15"/>
      <c r="B2" s="19">
        <v>1.42</v>
      </c>
      <c r="C2" s="19">
        <v>1.46</v>
      </c>
      <c r="D2" s="26" t="s">
        <v>0</v>
      </c>
      <c r="E2" s="27"/>
      <c r="F2" s="27">
        <v>250</v>
      </c>
      <c r="G2" s="27">
        <f>C2*B2*300</f>
        <v>621.96</v>
      </c>
      <c r="H2" s="27">
        <v>450</v>
      </c>
      <c r="I2" s="27">
        <v>350</v>
      </c>
      <c r="J2" s="27">
        <v>300</v>
      </c>
      <c r="K2" s="27">
        <v>1400</v>
      </c>
      <c r="L2" s="27">
        <v>1500</v>
      </c>
      <c r="M2" s="27"/>
    </row>
    <row r="3" spans="1:13" s="4" customFormat="1" ht="54.75" customHeight="1">
      <c r="A3" s="16"/>
      <c r="B3" s="20"/>
      <c r="C3" s="20"/>
      <c r="D3" s="28" t="s">
        <v>1</v>
      </c>
      <c r="E3" s="25">
        <v>5028</v>
      </c>
      <c r="F3" s="28">
        <v>250</v>
      </c>
      <c r="G3" s="29">
        <v>622</v>
      </c>
      <c r="H3" s="28">
        <v>0</v>
      </c>
      <c r="I3" s="28">
        <v>0</v>
      </c>
      <c r="J3" s="30">
        <v>0</v>
      </c>
      <c r="K3" s="30">
        <v>1400</v>
      </c>
      <c r="L3" s="28">
        <v>0</v>
      </c>
      <c r="M3" s="25">
        <f aca="true" t="shared" si="0" ref="M3:M17">SUM(E3:L3)</f>
        <v>7300</v>
      </c>
    </row>
    <row r="4" spans="1:13" ht="54.75" customHeight="1">
      <c r="A4" s="16"/>
      <c r="B4" s="20"/>
      <c r="C4" s="20"/>
      <c r="D4" s="29" t="s">
        <v>2</v>
      </c>
      <c r="E4" s="25">
        <v>5415</v>
      </c>
      <c r="F4" s="28">
        <v>250</v>
      </c>
      <c r="G4" s="29">
        <v>622</v>
      </c>
      <c r="H4" s="28">
        <v>0</v>
      </c>
      <c r="I4" s="28">
        <v>0</v>
      </c>
      <c r="J4" s="30">
        <v>0</v>
      </c>
      <c r="K4" s="30">
        <v>1400</v>
      </c>
      <c r="L4" s="28">
        <v>0</v>
      </c>
      <c r="M4" s="25">
        <f t="shared" si="0"/>
        <v>7687</v>
      </c>
    </row>
    <row r="5" spans="1:13" ht="54.75" customHeight="1">
      <c r="A5" s="17"/>
      <c r="B5" s="21"/>
      <c r="C5" s="21"/>
      <c r="D5" s="29" t="s">
        <v>3</v>
      </c>
      <c r="E5" s="25">
        <v>5766</v>
      </c>
      <c r="F5" s="28">
        <v>250</v>
      </c>
      <c r="G5" s="29">
        <v>622</v>
      </c>
      <c r="H5" s="28">
        <v>0</v>
      </c>
      <c r="I5" s="28">
        <v>0</v>
      </c>
      <c r="J5" s="30">
        <v>0</v>
      </c>
      <c r="K5" s="30">
        <v>1400</v>
      </c>
      <c r="L5" s="28">
        <v>0</v>
      </c>
      <c r="M5" s="25">
        <f>SUM(E5:L5)</f>
        <v>8038</v>
      </c>
    </row>
    <row r="6" spans="1:13" ht="54.75" customHeight="1">
      <c r="A6" s="18"/>
      <c r="B6" s="6">
        <v>1.42</v>
      </c>
      <c r="C6" s="6">
        <v>2.06</v>
      </c>
      <c r="D6" s="31" t="s">
        <v>4</v>
      </c>
      <c r="E6" s="32"/>
      <c r="F6" s="33">
        <v>250</v>
      </c>
      <c r="G6" s="33">
        <f>C6*B6*300</f>
        <v>877.56</v>
      </c>
      <c r="H6" s="33">
        <v>500</v>
      </c>
      <c r="I6" s="33">
        <v>450</v>
      </c>
      <c r="J6" s="33">
        <v>300</v>
      </c>
      <c r="K6" s="33">
        <v>1500</v>
      </c>
      <c r="L6" s="33">
        <v>1600</v>
      </c>
      <c r="M6" s="32"/>
    </row>
    <row r="7" spans="1:13" ht="54.75" customHeight="1">
      <c r="A7" s="18"/>
      <c r="B7" s="7"/>
      <c r="C7" s="7"/>
      <c r="D7" s="29" t="s">
        <v>1</v>
      </c>
      <c r="E7" s="25">
        <v>6778</v>
      </c>
      <c r="F7" s="28">
        <v>250</v>
      </c>
      <c r="G7" s="29">
        <v>878</v>
      </c>
      <c r="H7" s="28">
        <v>0</v>
      </c>
      <c r="I7" s="28">
        <v>0</v>
      </c>
      <c r="J7" s="28">
        <v>0</v>
      </c>
      <c r="K7" s="30">
        <v>1500</v>
      </c>
      <c r="L7" s="28">
        <v>0</v>
      </c>
      <c r="M7" s="25">
        <f t="shared" si="0"/>
        <v>9406</v>
      </c>
    </row>
    <row r="8" spans="1:13" ht="54.75" customHeight="1">
      <c r="A8" s="18"/>
      <c r="B8" s="7"/>
      <c r="C8" s="7"/>
      <c r="D8" s="29" t="s">
        <v>2</v>
      </c>
      <c r="E8" s="25">
        <v>7041</v>
      </c>
      <c r="F8" s="28">
        <v>250</v>
      </c>
      <c r="G8" s="29">
        <v>878</v>
      </c>
      <c r="H8" s="28">
        <v>0</v>
      </c>
      <c r="I8" s="28">
        <v>0</v>
      </c>
      <c r="J8" s="28">
        <v>0</v>
      </c>
      <c r="K8" s="30">
        <v>1500</v>
      </c>
      <c r="L8" s="28">
        <v>0</v>
      </c>
      <c r="M8" s="25">
        <f t="shared" si="0"/>
        <v>9669</v>
      </c>
    </row>
    <row r="9" spans="1:13" ht="54.75" customHeight="1">
      <c r="A9" s="18"/>
      <c r="B9" s="8"/>
      <c r="C9" s="8"/>
      <c r="D9" s="29" t="s">
        <v>3</v>
      </c>
      <c r="E9" s="25">
        <v>7425</v>
      </c>
      <c r="F9" s="28">
        <v>250</v>
      </c>
      <c r="G9" s="29">
        <v>878</v>
      </c>
      <c r="H9" s="28">
        <v>0</v>
      </c>
      <c r="I9" s="28">
        <v>0</v>
      </c>
      <c r="J9" s="28">
        <v>0</v>
      </c>
      <c r="K9" s="30">
        <v>1500</v>
      </c>
      <c r="L9" s="28">
        <v>0</v>
      </c>
      <c r="M9" s="25">
        <f t="shared" si="0"/>
        <v>10053</v>
      </c>
    </row>
    <row r="10" spans="1:13" ht="54.75" customHeight="1">
      <c r="A10" s="18"/>
      <c r="B10" s="9">
        <v>2.16</v>
      </c>
      <c r="C10" s="9">
        <v>1.42</v>
      </c>
      <c r="D10" s="34" t="s">
        <v>5</v>
      </c>
      <c r="E10" s="35"/>
      <c r="F10" s="36">
        <v>250</v>
      </c>
      <c r="G10" s="36">
        <f>C10*B10*300</f>
        <v>920.1600000000001</v>
      </c>
      <c r="H10" s="36">
        <v>500</v>
      </c>
      <c r="I10" s="36">
        <v>450</v>
      </c>
      <c r="J10" s="36"/>
      <c r="K10" s="36">
        <v>1600</v>
      </c>
      <c r="L10" s="36">
        <v>1600</v>
      </c>
      <c r="M10" s="35"/>
    </row>
    <row r="11" spans="1:13" ht="54.75" customHeight="1">
      <c r="A11" s="18"/>
      <c r="B11" s="10"/>
      <c r="C11" s="10"/>
      <c r="D11" s="37" t="s">
        <v>1</v>
      </c>
      <c r="E11" s="25">
        <v>7116</v>
      </c>
      <c r="F11" s="28">
        <v>250</v>
      </c>
      <c r="G11" s="29">
        <v>921</v>
      </c>
      <c r="H11" s="28">
        <v>0</v>
      </c>
      <c r="I11" s="28">
        <v>0</v>
      </c>
      <c r="J11" s="28">
        <v>0</v>
      </c>
      <c r="K11" s="30">
        <v>1600</v>
      </c>
      <c r="L11" s="28">
        <v>0</v>
      </c>
      <c r="M11" s="25">
        <f t="shared" si="0"/>
        <v>9887</v>
      </c>
    </row>
    <row r="12" spans="1:13" ht="54.75" customHeight="1">
      <c r="A12" s="18"/>
      <c r="B12" s="10"/>
      <c r="C12" s="10"/>
      <c r="D12" s="37" t="s">
        <v>2</v>
      </c>
      <c r="E12" s="25">
        <v>7525</v>
      </c>
      <c r="F12" s="28">
        <v>250</v>
      </c>
      <c r="G12" s="29">
        <v>921</v>
      </c>
      <c r="H12" s="28">
        <v>0</v>
      </c>
      <c r="I12" s="28">
        <v>0</v>
      </c>
      <c r="J12" s="28">
        <v>0</v>
      </c>
      <c r="K12" s="30">
        <v>1600</v>
      </c>
      <c r="L12" s="28">
        <v>0</v>
      </c>
      <c r="M12" s="25">
        <f t="shared" si="0"/>
        <v>10296</v>
      </c>
    </row>
    <row r="13" spans="1:13" ht="54.75" customHeight="1">
      <c r="A13" s="18"/>
      <c r="B13" s="11"/>
      <c r="C13" s="11"/>
      <c r="D13" s="37" t="s">
        <v>3</v>
      </c>
      <c r="E13" s="25">
        <v>7969</v>
      </c>
      <c r="F13" s="28">
        <v>250</v>
      </c>
      <c r="G13" s="29">
        <v>921</v>
      </c>
      <c r="H13" s="28">
        <v>0</v>
      </c>
      <c r="I13" s="28">
        <v>0</v>
      </c>
      <c r="J13" s="28">
        <v>0</v>
      </c>
      <c r="K13" s="30">
        <v>1600</v>
      </c>
      <c r="L13" s="28">
        <v>0</v>
      </c>
      <c r="M13" s="25">
        <f t="shared" si="0"/>
        <v>10740</v>
      </c>
    </row>
    <row r="14" spans="1:13" ht="54.75" customHeight="1">
      <c r="A14" s="18"/>
      <c r="B14" s="12">
        <v>2.16</v>
      </c>
      <c r="C14" s="12">
        <v>2.06</v>
      </c>
      <c r="D14" s="38" t="s">
        <v>6</v>
      </c>
      <c r="E14" s="39"/>
      <c r="F14" s="39">
        <v>250</v>
      </c>
      <c r="G14" s="39">
        <f>C14*B14*300</f>
        <v>1334.88</v>
      </c>
      <c r="H14" s="39">
        <v>600</v>
      </c>
      <c r="I14" s="39">
        <v>550</v>
      </c>
      <c r="J14" s="39"/>
      <c r="K14" s="39">
        <v>1700</v>
      </c>
      <c r="L14" s="39">
        <v>1700</v>
      </c>
      <c r="M14" s="40"/>
    </row>
    <row r="15" spans="1:13" ht="54.75" customHeight="1">
      <c r="A15" s="18"/>
      <c r="B15" s="13"/>
      <c r="C15" s="13"/>
      <c r="D15" s="37" t="s">
        <v>1</v>
      </c>
      <c r="E15" s="25">
        <v>7971</v>
      </c>
      <c r="F15" s="28">
        <v>250</v>
      </c>
      <c r="G15" s="29">
        <v>1335</v>
      </c>
      <c r="H15" s="28">
        <v>0</v>
      </c>
      <c r="I15" s="28">
        <v>0</v>
      </c>
      <c r="J15" s="28">
        <v>0</v>
      </c>
      <c r="K15" s="30">
        <v>1700</v>
      </c>
      <c r="L15" s="28">
        <v>0</v>
      </c>
      <c r="M15" s="25">
        <f t="shared" si="0"/>
        <v>11256</v>
      </c>
    </row>
    <row r="16" spans="1:13" ht="54.75" customHeight="1">
      <c r="A16" s="18"/>
      <c r="B16" s="13"/>
      <c r="C16" s="13"/>
      <c r="D16" s="37" t="s">
        <v>2</v>
      </c>
      <c r="E16" s="25">
        <v>8402</v>
      </c>
      <c r="F16" s="28">
        <v>250</v>
      </c>
      <c r="G16" s="29">
        <v>1335</v>
      </c>
      <c r="H16" s="28">
        <v>0</v>
      </c>
      <c r="I16" s="28">
        <v>0</v>
      </c>
      <c r="J16" s="28">
        <v>0</v>
      </c>
      <c r="K16" s="30">
        <v>1700</v>
      </c>
      <c r="L16" s="28">
        <v>0</v>
      </c>
      <c r="M16" s="25">
        <f t="shared" si="0"/>
        <v>11687</v>
      </c>
    </row>
    <row r="17" spans="1:13" ht="54.75" customHeight="1">
      <c r="A17" s="18"/>
      <c r="B17" s="14"/>
      <c r="C17" s="14"/>
      <c r="D17" s="37" t="s">
        <v>3</v>
      </c>
      <c r="E17" s="25">
        <v>8874</v>
      </c>
      <c r="F17" s="28">
        <v>250</v>
      </c>
      <c r="G17" s="29">
        <v>1335</v>
      </c>
      <c r="H17" s="28">
        <v>0</v>
      </c>
      <c r="I17" s="28">
        <v>0</v>
      </c>
      <c r="J17" s="28">
        <v>0</v>
      </c>
      <c r="K17" s="30">
        <v>1700</v>
      </c>
      <c r="L17" s="28">
        <v>0</v>
      </c>
      <c r="M17" s="25">
        <f t="shared" si="0"/>
        <v>12159</v>
      </c>
    </row>
    <row r="24" ht="15.75" customHeight="1">
      <c r="I24" s="41" t="s">
        <v>17</v>
      </c>
    </row>
  </sheetData>
  <sheetProtection/>
  <mergeCells count="12">
    <mergeCell ref="A2:A5"/>
    <mergeCell ref="A6:A9"/>
    <mergeCell ref="A10:A13"/>
    <mergeCell ref="A14:A17"/>
    <mergeCell ref="C2:C5"/>
    <mergeCell ref="B2:B5"/>
    <mergeCell ref="C6:C9"/>
    <mergeCell ref="B6:B9"/>
    <mergeCell ref="C10:C13"/>
    <mergeCell ref="B10:B13"/>
    <mergeCell ref="C14:C17"/>
    <mergeCell ref="B14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Admin</cp:lastModifiedBy>
  <cp:lastPrinted>2010-02-11T08:33:13Z</cp:lastPrinted>
  <dcterms:created xsi:type="dcterms:W3CDTF">2010-01-27T20:35:43Z</dcterms:created>
  <dcterms:modified xsi:type="dcterms:W3CDTF">2010-02-11T08:35:58Z</dcterms:modified>
  <cp:category/>
  <cp:version/>
  <cp:contentType/>
  <cp:contentStatus/>
</cp:coreProperties>
</file>