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15" activeTab="0"/>
  </bookViews>
  <sheets>
    <sheet name="Ассортимент весна 2014" sheetId="1" r:id="rId1"/>
  </sheets>
  <definedNames>
    <definedName name="_xlnm._FilterDatabase" localSheetId="0" hidden="1">'Ассортимент весна 2014'!$D$18:$DW$322</definedName>
    <definedName name="_xlnm.Print_Area" localSheetId="0">'Ассортимент весна 2014'!$B$1:$H$322</definedName>
  </definedNames>
  <calcPr fullCalcOnLoad="1"/>
</workbook>
</file>

<file path=xl/sharedStrings.xml><?xml version="1.0" encoding="utf-8"?>
<sst xmlns="http://schemas.openxmlformats.org/spreadsheetml/2006/main" count="1105" uniqueCount="603">
  <si>
    <t>Садовый центр «Еврофлора»</t>
  </si>
  <si>
    <t xml:space="preserve">010000 Республика Казахстан </t>
  </si>
  <si>
    <t>г. Астана мкр. Чубары, ул. Е. Тайбекова 67</t>
  </si>
  <si>
    <t>e-mail: euroflora@list.ru</t>
  </si>
  <si>
    <t>Садовый центр предлагает качественный посадочный материал декоративных древесно-кустарниковых пород для всех видов ландшафтных работ. Все растения выращены в контейнерах, что позволяет высаживать их в течение всего сезона.</t>
  </si>
  <si>
    <t xml:space="preserve">Наименование и краткая характеристика товара  </t>
  </si>
  <si>
    <t xml:space="preserve">Размер, см </t>
  </si>
  <si>
    <t>Контейнер</t>
  </si>
  <si>
    <t>Цена, тг.</t>
  </si>
  <si>
    <t>хвойные</t>
  </si>
  <si>
    <t>40-60</t>
  </si>
  <si>
    <t>C-5</t>
  </si>
  <si>
    <t>Можжевельник обыкновенный 'GREENMANTLE'</t>
  </si>
  <si>
    <t>JUNIPERUS COMMUNIS 'GREENMANTLE'</t>
  </si>
  <si>
    <t>20-25</t>
  </si>
  <si>
    <t>C 2</t>
  </si>
  <si>
    <t>Можжевельник обыкновенный 'REPANDA'</t>
  </si>
  <si>
    <t>JUNIPERUS COMMUNIS 'REPANDA'</t>
  </si>
  <si>
    <t>20-30</t>
  </si>
  <si>
    <t>Можжевельник горизонтальный 'ANDORRA COMPACT'</t>
  </si>
  <si>
    <t>JUNIPERUS HORIZONTALIS 'ANDORRA COMPACT'</t>
  </si>
  <si>
    <t>C-3</t>
  </si>
  <si>
    <t>Можжевельник горизонтальный 'GREY PEARL'</t>
  </si>
  <si>
    <t>JUNIPERUS HORIZONTALIS GREY PEARL'</t>
  </si>
  <si>
    <t>15-20</t>
  </si>
  <si>
    <t>C-2</t>
  </si>
  <si>
    <t>Можжевельник горизонтальный 'LIME GLOW'</t>
  </si>
  <si>
    <t>JUNIPERUS HORIZONTALIS 'LIMEGLOW'</t>
  </si>
  <si>
    <t>C 7,5</t>
  </si>
  <si>
    <t>C 3</t>
  </si>
  <si>
    <t>Можжевельник горизонтальный 'WILTONII'</t>
  </si>
  <si>
    <t>JUNIPERUS HORIZONTALIS 'WILTONII'</t>
  </si>
  <si>
    <t>Можжевельник казацкий 'BLAUE DONAU'</t>
  </si>
  <si>
    <t>JUNIPERUS SABINA 'BLAUE DONAU'</t>
  </si>
  <si>
    <t>Можжевельник казацкий 'HICKSII'</t>
  </si>
  <si>
    <t>JUNIPERUS SABINA 'HICKSII'</t>
  </si>
  <si>
    <t>30-40</t>
  </si>
  <si>
    <t>100-120</t>
  </si>
  <si>
    <t>C-26</t>
  </si>
  <si>
    <t>160-180</t>
  </si>
  <si>
    <t>Можжевельник  скальный 'SKYROCKET'</t>
  </si>
  <si>
    <t>JUNIPERUS SCOPULORUM 'SKYROCKET'</t>
  </si>
  <si>
    <t>60-80</t>
  </si>
  <si>
    <t>Можжевельник чешуйчатый 'HUNNETORP'</t>
  </si>
  <si>
    <t>JUNIPERUS SQUAMATA 'HUNNETORP'</t>
  </si>
  <si>
    <t>Можжевельник виргинский 'HETZ'</t>
  </si>
  <si>
    <t>JUNIPERUS VIRGINIANA 'HETZ'</t>
  </si>
  <si>
    <t>Можжевельник средний 'MINT JULEP'</t>
  </si>
  <si>
    <t>JUNIPERUS X PFITZERIANA 'MINT JULEP'</t>
  </si>
  <si>
    <t>C 20</t>
  </si>
  <si>
    <t>Можжевельник средний 'OLD GOLD'</t>
  </si>
  <si>
    <t>JUNIPERUS X PFITZERIANA 'OLD GOLD'</t>
  </si>
  <si>
    <t>Лиственница европейская</t>
  </si>
  <si>
    <t>120-140</t>
  </si>
  <si>
    <t>C 40</t>
  </si>
  <si>
    <t>Микробиота перекрестнопарная</t>
  </si>
  <si>
    <t>MICROBIOTA DECUSSATA</t>
  </si>
  <si>
    <t>Ель европейская 'GREGORYANA VEITCHII'</t>
  </si>
  <si>
    <t>PICEA ABIES 'GREGORYANA VEITCHII'</t>
  </si>
  <si>
    <t>Ель европейская 'OHLENDORFFII'</t>
  </si>
  <si>
    <t>PICEA ABIES 'OHLENDORFFII'</t>
  </si>
  <si>
    <t>180-200</t>
  </si>
  <si>
    <t>Ель европейская 'PROCUMBENS'</t>
  </si>
  <si>
    <t>PICEA ABIES 'PROCUMBENS'</t>
  </si>
  <si>
    <t>25-30</t>
  </si>
  <si>
    <t>Ель сизая 'ALBERTA GLOBE'</t>
  </si>
  <si>
    <t>PICEA GLAUCA 'ALBERTA GLOBE'</t>
  </si>
  <si>
    <t>10-15</t>
  </si>
  <si>
    <t>Ель сизая 'CONICA'</t>
  </si>
  <si>
    <t>PICEA GLAUCA 'CONICA'</t>
  </si>
  <si>
    <t>40-45</t>
  </si>
  <si>
    <t>Ель сизая 'ECHINIFORMIS'</t>
  </si>
  <si>
    <t>PICEA GLAUCA 'ECHINIFORMIS'</t>
  </si>
  <si>
    <t>C 26</t>
  </si>
  <si>
    <t xml:space="preserve">Ель колючая </t>
  </si>
  <si>
    <t>PICEA PUNGENS</t>
  </si>
  <si>
    <t>RB</t>
  </si>
  <si>
    <t>Ель колючая 'ERICH FRAHM'</t>
  </si>
  <si>
    <t>PICEA PUNGENS 'ERICH FRAHM'</t>
  </si>
  <si>
    <t>Ель колючая 'FAT ALBERT'</t>
  </si>
  <si>
    <t>PICEA PUNGENS 'FAT ALBERT'</t>
  </si>
  <si>
    <t>Ель колючая 'GLAUCA GLOBOSA'</t>
  </si>
  <si>
    <t>PICEA PUNGENS 'GLAUCA GLOBOSA'</t>
  </si>
  <si>
    <t>C-15</t>
  </si>
  <si>
    <t>Ель колючая форма сизая</t>
  </si>
  <si>
    <t>Ель колючая "HOOPSII"</t>
  </si>
  <si>
    <t>PICEA PUNGENS 'HOOPSII'</t>
  </si>
  <si>
    <t>80-100</t>
  </si>
  <si>
    <t>C-20</t>
  </si>
  <si>
    <t>Ель колючая "KAIBAB"</t>
  </si>
  <si>
    <t>PICEA PUNGENS "KAIBAB"</t>
  </si>
  <si>
    <t>Ель колючая 'KOSTER'</t>
  </si>
  <si>
    <t>PICEA PUNGENS 'KOSTER'</t>
  </si>
  <si>
    <t>140-160</t>
  </si>
  <si>
    <t>200-225</t>
  </si>
  <si>
    <t>C 115</t>
  </si>
  <si>
    <t>C 65</t>
  </si>
  <si>
    <t>Ель колючая 'OLDENBURG'</t>
  </si>
  <si>
    <t>PICEA PUNGENS 'OLDENBURG'</t>
  </si>
  <si>
    <t>C 15</t>
  </si>
  <si>
    <t>200-250</t>
  </si>
  <si>
    <t>C 69</t>
  </si>
  <si>
    <t>Сосна горная</t>
  </si>
  <si>
    <t>PINUS MUGO</t>
  </si>
  <si>
    <t>Туя западная 'COLUMNA'</t>
  </si>
  <si>
    <t>THUJA OCCIDENTALIS 'COLUMNA'</t>
  </si>
  <si>
    <t>300-350</t>
  </si>
  <si>
    <t>50-60</t>
  </si>
  <si>
    <t>Туя западная 'GLOBOSA COMPACTA'</t>
  </si>
  <si>
    <t>THUJA OCCIDENTALIS 'GLOBOSA COMPACTA'</t>
  </si>
  <si>
    <t>C-10</t>
  </si>
  <si>
    <t>Туя западная 'GOLDEN GLOBE'</t>
  </si>
  <si>
    <t>THUJA OCCIDENTALIS 'GOLDEN GLOBE'</t>
  </si>
  <si>
    <t>80-90</t>
  </si>
  <si>
    <t>90-100</t>
  </si>
  <si>
    <t>Туя западная 'HOSERI'</t>
  </si>
  <si>
    <t>THUJA OCCIDENTALIS 'HOSERI'</t>
  </si>
  <si>
    <t>C 10</t>
  </si>
  <si>
    <t>45-50</t>
  </si>
  <si>
    <t>Туя западная 'RHEINGOLD'</t>
  </si>
  <si>
    <t>THUJA OCCIDENTALIS 'RHEINGOLD'</t>
  </si>
  <si>
    <t>Туя западная 'SMARAGD'</t>
  </si>
  <si>
    <t>THUJA OCCIDENTALIS 'SMARAGD'</t>
  </si>
  <si>
    <t>Туя западная 'SUNKIST'</t>
  </si>
  <si>
    <t>THUJA OCCIDENTALIS 'SUNKIST'</t>
  </si>
  <si>
    <t>Туя западная 'STOLWIJK'</t>
  </si>
  <si>
    <t>THUJA OCCIDENTALIS 'STOLWIJK'</t>
  </si>
  <si>
    <t>Туя западная 'WOODWARDII'</t>
  </si>
  <si>
    <t>THUJA OCCIDENTALIS 'WOODWARDII'</t>
  </si>
  <si>
    <t>C 45</t>
  </si>
  <si>
    <t>Туя западная 'YELLOW RIBBON'</t>
  </si>
  <si>
    <t>THUJA OCCIDENTALIS 'YELLOW RIBBON'</t>
  </si>
  <si>
    <t>275-300</t>
  </si>
  <si>
    <t>лиственные кустарники</t>
  </si>
  <si>
    <t>Карагана древовидная 'PENDULA'</t>
  </si>
  <si>
    <t>CARAGANA ARBORESCENS 'PENDULA'</t>
  </si>
  <si>
    <t>P-40</t>
  </si>
  <si>
    <t>C 5</t>
  </si>
  <si>
    <t>Клематис</t>
  </si>
  <si>
    <t>CLEMATIS W ODMIANACH</t>
  </si>
  <si>
    <t>Форзиция средняя 'LYNWOOD'</t>
  </si>
  <si>
    <t>FORSYTHIA X INTERMEDIA 'LYNWOOD'</t>
  </si>
  <si>
    <t>Гортензия древовидная 'ANNABELLE'</t>
  </si>
  <si>
    <t>HYDRANGEA ARBORESCENS 'ANNABELLE'</t>
  </si>
  <si>
    <t>Кольквитция прелестная 'PINK CLOUD'</t>
  </si>
  <si>
    <t>KOLKWITZIA AMABILIS 'PINK CLOUD'</t>
  </si>
  <si>
    <t>C 2/3</t>
  </si>
  <si>
    <t>Виноград девичий пятилисточковый VAR. MURORUM</t>
  </si>
  <si>
    <t>PARTHENOCISSUS QUINQUEFOLIA VAR.MURORUM</t>
  </si>
  <si>
    <t>Чубушник 'VIRGINAL'</t>
  </si>
  <si>
    <t>Пузыреплодник калинолистный 'DART`S GOLD'</t>
  </si>
  <si>
    <t>PHYSOCARPUS OPULIFOLIUS 'DART`S GOLD'</t>
  </si>
  <si>
    <t>Курильский чай 'BOLEY GOLD'</t>
  </si>
  <si>
    <t>POTENTILLA FRUTICOSA 'BOLEY GOLD'</t>
  </si>
  <si>
    <t>Курильский чай 'GOLDFINGER'</t>
  </si>
  <si>
    <t>Курильский чай 'GOLDTEPPICH'</t>
  </si>
  <si>
    <t>POTENTILLA FRUTICOSA 'GOLDTEPPICH'</t>
  </si>
  <si>
    <t>RIBES ALPINUM "SCHMIDT"</t>
  </si>
  <si>
    <t>P-60</t>
  </si>
  <si>
    <t>Спирея японская 'GOLDEN PRINCESS'</t>
  </si>
  <si>
    <t>SPIRAEA JAPONICA 'GOLDEN PRINCESS'</t>
  </si>
  <si>
    <t>Спирея японская 'GOLDFLAME'</t>
  </si>
  <si>
    <t>SPIRAEA JAPONICA 'GOLDFLAME'</t>
  </si>
  <si>
    <t>Спирея японская 'ODENSALA'</t>
  </si>
  <si>
    <t>SPIRAEA JAPONICA 'ODENSALA'</t>
  </si>
  <si>
    <t>Спирея Бийара</t>
  </si>
  <si>
    <t>SPIRAEA X BILLARDII</t>
  </si>
  <si>
    <t>Спирея Вангутта</t>
  </si>
  <si>
    <t>SPIRAEA X VANHOUTTEI</t>
  </si>
  <si>
    <t>40-50</t>
  </si>
  <si>
    <t>SYRINGA VULGARIS CHARLES JOLY'</t>
  </si>
  <si>
    <t>P-100</t>
  </si>
  <si>
    <t>SYRINGA VULGARIS KATERINA HAWEMEYER'</t>
  </si>
  <si>
    <t>SYRINGA VULGARIS 'MASSENA'</t>
  </si>
  <si>
    <t>SYRINGA VULGARIS MME LEMOINE'</t>
  </si>
  <si>
    <t>SYRINGA VULGARIS 'PRIMROSE'</t>
  </si>
  <si>
    <t>Вейгела цветущая 'CARICATURE'</t>
  </si>
  <si>
    <t>WEIGELA FLORIDA 'CARICATURE'</t>
  </si>
  <si>
    <t>Вейгела цветущая 'PINK PRINCESS'</t>
  </si>
  <si>
    <t>WEIGELA FLORIDA 'PINK PRINCESS'</t>
  </si>
  <si>
    <t>лиственные деревья</t>
  </si>
  <si>
    <t>Клен ясенелистный 'AUREOVARIEGATUM'</t>
  </si>
  <si>
    <t>ACER NEGUNDO 'AUREOVARIEGATUM'</t>
  </si>
  <si>
    <t xml:space="preserve">Клен остролистный </t>
  </si>
  <si>
    <t>ACER PLATANOIDES</t>
  </si>
  <si>
    <t>350-400</t>
  </si>
  <si>
    <t>Ясень пенсильванский</t>
  </si>
  <si>
    <t>FRAXINUS PENNSYLVANICA</t>
  </si>
  <si>
    <t>400-500</t>
  </si>
  <si>
    <t>С-76</t>
  </si>
  <si>
    <t xml:space="preserve">Черемуха поздняя </t>
  </si>
  <si>
    <t>PADUS SEROTINA</t>
  </si>
  <si>
    <t>Липа мелколистная</t>
  </si>
  <si>
    <t>TILIA CORDATA</t>
  </si>
  <si>
    <t>C-69</t>
  </si>
  <si>
    <t>Многолетники</t>
  </si>
  <si>
    <t>Живучка ползучая</t>
  </si>
  <si>
    <t>Клен остролистный 'ROYAL RED'</t>
  </si>
  <si>
    <t>ACER PLATANOIDES 'ROYAL RED'</t>
  </si>
  <si>
    <t>Abies koreana</t>
  </si>
  <si>
    <t>c 10</t>
  </si>
  <si>
    <t>St 100</t>
  </si>
  <si>
    <t>c 7,5</t>
  </si>
  <si>
    <t>Betula pendula Youngii</t>
  </si>
  <si>
    <t>St 150</t>
  </si>
  <si>
    <t>Cornus alba Elegantissima</t>
  </si>
  <si>
    <t>c 2</t>
  </si>
  <si>
    <t>Juniperus davurica Leningrad</t>
  </si>
  <si>
    <t>Juniperus media Old Gold</t>
  </si>
  <si>
    <t>Juniperus sabina Arcadia</t>
  </si>
  <si>
    <t>Juniperus sabina Glauca</t>
  </si>
  <si>
    <t>Larix decidua</t>
  </si>
  <si>
    <t>125-150</t>
  </si>
  <si>
    <t>c 18</t>
  </si>
  <si>
    <t>Larix decidua Pendula</t>
  </si>
  <si>
    <t>St 80/100</t>
  </si>
  <si>
    <t>180+</t>
  </si>
  <si>
    <t>Philadelphus Bouquet Blanc</t>
  </si>
  <si>
    <t>c 3</t>
  </si>
  <si>
    <t>Philadelphus Lemoinei</t>
  </si>
  <si>
    <t>Philadelphus Snowbelle</t>
  </si>
  <si>
    <t>Philadelphus Virginal</t>
  </si>
  <si>
    <t>Physocarpus opulifolius Red Baron</t>
  </si>
  <si>
    <t>c 22</t>
  </si>
  <si>
    <t>c 12</t>
  </si>
  <si>
    <t>Pinus nigra Nana</t>
  </si>
  <si>
    <t>Spiraea japonica Golden Carpet -R-</t>
  </si>
  <si>
    <t>Spiraea japonica Goldmound</t>
  </si>
  <si>
    <t>Spiraea japonica Japanese Dwarf</t>
  </si>
  <si>
    <t>Spiraea japonica Little Princess</t>
  </si>
  <si>
    <t>Spiraea japonica Magic Carpet -R-</t>
  </si>
  <si>
    <t>Syringa vulgaris Belle de Nancy</t>
  </si>
  <si>
    <t>Syringa vulgaris General Pershing</t>
  </si>
  <si>
    <t>Syringa vulgaris Primrose</t>
  </si>
  <si>
    <t>c 5</t>
  </si>
  <si>
    <t>Viburnum opulus</t>
  </si>
  <si>
    <t>100-125</t>
  </si>
  <si>
    <t>P-160;6/8</t>
  </si>
  <si>
    <t>14/16;350-40</t>
  </si>
  <si>
    <t>ACER PLATANOIDES 'CRIMSON SENTRY'</t>
  </si>
  <si>
    <t>B+S</t>
  </si>
  <si>
    <t>ACER PLATANOIDES 'GLOBOSUM'</t>
  </si>
  <si>
    <t>AJUGA REPTANS 'EDI'</t>
  </si>
  <si>
    <t>P 9</t>
  </si>
  <si>
    <t>ARONIA MELANOCARPA</t>
  </si>
  <si>
    <t>CHAMAECYPARIS PISIFERA 'FILIFERA NANA'</t>
  </si>
  <si>
    <t>P 11</t>
  </si>
  <si>
    <t>JUNIPERUS HORIZONTALIS 'AGNIESZKA'</t>
  </si>
  <si>
    <t>JUNIPERUS SCOPULORUM 'BLUE ARROW'</t>
  </si>
  <si>
    <t>JUNIPERUS SCOPULORUM 'BLUE HEAVEN'</t>
  </si>
  <si>
    <t>JUNIPERUS SQUAMATA 'BLUE CARPET'</t>
  </si>
  <si>
    <t>B+C 26</t>
  </si>
  <si>
    <t>JUNIPERUS X PFITZERIANA 'GOLD COAST'</t>
  </si>
  <si>
    <t>PHYSOCARPUS OPULIFOLIUS 'DIABOLO'</t>
  </si>
  <si>
    <t>PICEA PUNGENS 'ISELI FASTIGIATA'</t>
  </si>
  <si>
    <t>B</t>
  </si>
  <si>
    <t>PINUS SYLVESTRIS 'WATERERI'</t>
  </si>
  <si>
    <t>POTENTILLA FRUTICOSA 'ABBOTSWOOD'</t>
  </si>
  <si>
    <t>ROSA 'BONICA'</t>
  </si>
  <si>
    <t>ROSA 'DAME DE COEUR'</t>
  </si>
  <si>
    <t>ROSA 'FLAMENTANZ'</t>
  </si>
  <si>
    <t>SALIX INTEGRA 'HAKURO NISCHIKI'</t>
  </si>
  <si>
    <t>P-120</t>
  </si>
  <si>
    <t>SORBUS AUCUPARIA 'BEISSNERI'</t>
  </si>
  <si>
    <t>SORBUS VILMORINII</t>
  </si>
  <si>
    <t>12/14;250-27</t>
  </si>
  <si>
    <t>SPIRAEA JAPONICA 'GENPEI'</t>
  </si>
  <si>
    <t>THUJA OCCIDENTALIS 'DANICA'</t>
  </si>
  <si>
    <t>C 15/C 26</t>
  </si>
  <si>
    <t>ULMUS 'CAMPERDOWNII'</t>
  </si>
  <si>
    <t>10/12;P-200</t>
  </si>
  <si>
    <t>WEIGELA 'BRISTOL RUBY'</t>
  </si>
  <si>
    <t>WEIGELA FLORIDA 'ALEXANDRA'</t>
  </si>
  <si>
    <t>PICEA PUNGENS F. GLAUCA</t>
  </si>
  <si>
    <t>PRUNUS 'SHUBERT'</t>
  </si>
  <si>
    <t>10/12;225-250</t>
  </si>
  <si>
    <t xml:space="preserve">SYRINGA VULGARIS </t>
  </si>
  <si>
    <t>Можжевельник горизонтальный 'AGNIESZKA'</t>
  </si>
  <si>
    <t>Кипарисовик горохоплодный  'FILIFERA NANA'</t>
  </si>
  <si>
    <t>можжевельник даурский Leningrad</t>
  </si>
  <si>
    <t>Можжевельник казацкий 'Arcadia'</t>
  </si>
  <si>
    <t>Можжевельник казацкий 'Glauca'</t>
  </si>
  <si>
    <t>Можжевельник  скальный 'BLUE ARROW'</t>
  </si>
  <si>
    <t>Можжевельник  скальный 'BLUE HEAVEN'</t>
  </si>
  <si>
    <t>Можжевельник чешуйчатый 'BLUE CARPET'</t>
  </si>
  <si>
    <t>Можжевельник средний 'GOLD COAST'</t>
  </si>
  <si>
    <t>Ель колючая 'ISELI FASTIGIATA'</t>
  </si>
  <si>
    <t>Сосна обыкновенная 'WATERERI'</t>
  </si>
  <si>
    <t>400-450</t>
  </si>
  <si>
    <t>Туя западная 'DANICA'</t>
  </si>
  <si>
    <t>Чубушник Bouquet Blanc</t>
  </si>
  <si>
    <t>Чубушник Lemoinei</t>
  </si>
  <si>
    <t>Чубушник Snowbelle</t>
  </si>
  <si>
    <t>Пузыреплодник калинолистный 'Red Baron'</t>
  </si>
  <si>
    <t>Пузыреплодник калинолистный 'DIABOLO'</t>
  </si>
  <si>
    <t>Курильский чай 'ABBOTSWOOD'</t>
  </si>
  <si>
    <t>Смородина альпийская "SCHMIDT"</t>
  </si>
  <si>
    <t>Ива 'HAKURO NISCHIKI'</t>
  </si>
  <si>
    <t>Спирея сизая Grefsheim</t>
  </si>
  <si>
    <t>Спирея японская 'GENPEI'</t>
  </si>
  <si>
    <t>Спирея японская Golden Carpet -R-</t>
  </si>
  <si>
    <t>Спирея японская Goldmound</t>
  </si>
  <si>
    <t>Спирея японская Japanese Dwarf</t>
  </si>
  <si>
    <t>Спирея японская Little Princess</t>
  </si>
  <si>
    <t>Спирея японская Magic Carpet -R-</t>
  </si>
  <si>
    <t>Сирень обыкновенная Belle de Nancy</t>
  </si>
  <si>
    <t>Сирень обыкновенная Charles Joly</t>
  </si>
  <si>
    <t>Сирень обыкновенная CHARLES JOLY'</t>
  </si>
  <si>
    <t>Сирень обыкновенная General Pershing</t>
  </si>
  <si>
    <t>Сирень обыкновенная KATERINA HAWEMEYER'</t>
  </si>
  <si>
    <t>Сирень обыкновенная Kathrine Havemeyer</t>
  </si>
  <si>
    <t>Сирень обыкновенная KRASAWICA MOSKWY'</t>
  </si>
  <si>
    <t>Сирень обыкновенная Ludwig Spaeth</t>
  </si>
  <si>
    <t>Сирень обыкновенная 'MASSENA'</t>
  </si>
  <si>
    <t>Сирень обыкновенная Mme Lemoine</t>
  </si>
  <si>
    <t>Сирень обыкновенная MME LEMOINE'</t>
  </si>
  <si>
    <t>Сирень обыкновенная President Grevy</t>
  </si>
  <si>
    <t>Сирень обыкновенная Primrose</t>
  </si>
  <si>
    <t>Сирень обыкновенная 'PRIMROSE'</t>
  </si>
  <si>
    <t>Сирень обыкновенная Sensation</t>
  </si>
  <si>
    <t>Сирень обыкновенная Znamya Lenina</t>
  </si>
  <si>
    <t>Калина обыкновенная</t>
  </si>
  <si>
    <t>Вейгела 'BRISTOL RUBY'</t>
  </si>
  <si>
    <t>Вейгела цветущая 'ALEXANDRA'</t>
  </si>
  <si>
    <t>18/20;350-400</t>
  </si>
  <si>
    <t>Клен остролистный 'GLOBOSUM'</t>
  </si>
  <si>
    <t>Черемуха виргинская 'SHUBERT'</t>
  </si>
  <si>
    <t>Вяз плакучий 'CAMPERDOWNII'</t>
  </si>
  <si>
    <t>С20</t>
  </si>
  <si>
    <t>Арония, черноплодная рябина</t>
  </si>
  <si>
    <t>SORBUS AUCUPARIA</t>
  </si>
  <si>
    <t>Сергей Михайлович</t>
  </si>
  <si>
    <t>Евгений Владимирович</t>
  </si>
  <si>
    <t xml:space="preserve">Владимир Иванович                                  </t>
  </si>
  <si>
    <t xml:space="preserve">8-701-553-70-79                    </t>
  </si>
  <si>
    <t>ПРАЙС ЛИСТ весна 2013</t>
  </si>
  <si>
    <t>8-701-185 01 21</t>
  </si>
  <si>
    <t>Пихта корейская</t>
  </si>
  <si>
    <t>Клен ясенелистный 'FLAMINGO'</t>
  </si>
  <si>
    <t>ACER NEGUNDO 'FLAMINGO'</t>
  </si>
  <si>
    <t>18/20;300-350</t>
  </si>
  <si>
    <t>14/16;P-220</t>
  </si>
  <si>
    <t>8/10;P-140</t>
  </si>
  <si>
    <t>Береза повислая Youngii</t>
  </si>
  <si>
    <t>Боярышник средний 'PAUL`S SCARLET'</t>
  </si>
  <si>
    <t>CRATAEGUS X MEDIA 'PAUL`S SCARLET'</t>
  </si>
  <si>
    <t>10/12;250-300</t>
  </si>
  <si>
    <t>BERBERIS X OTTAWENSIS "SUPERBA"</t>
  </si>
  <si>
    <t>Барбарис оттавский 'SUPERBA'</t>
  </si>
  <si>
    <t>POTENTILLA FRUTICOSA 'GOLDSTAR'</t>
  </si>
  <si>
    <t>SORBUS AUCUPARIA 'FASTIGIATA'</t>
  </si>
  <si>
    <t>SORBUS THURINGIACA 'FASTIGIATA'</t>
  </si>
  <si>
    <t>Спирея японская 'FIRELIGHT'</t>
  </si>
  <si>
    <t>SPIRAEA JAPONICA 'FIRELIGHT'</t>
  </si>
  <si>
    <t>Спирея японская 'FROEBELII'</t>
  </si>
  <si>
    <t>SPIRAEA JAPONICA 'FROEBELII'</t>
  </si>
  <si>
    <t>Spiraea x cinerea Grefsheim</t>
  </si>
  <si>
    <t>Снежноягодник 'WHITE HEDGE'</t>
  </si>
  <si>
    <t>SYMPHORICARPOS X DOORENBOSII 'WHITE HEDGE'</t>
  </si>
  <si>
    <t xml:space="preserve">250-275 spiral </t>
  </si>
  <si>
    <t>Тисс ягодный 'SUMMERGOLD'</t>
  </si>
  <si>
    <t>TAXUS BACCATA 'SUMMERGOLD'</t>
  </si>
  <si>
    <t>ROSA ''ALBA MEIDILAND'</t>
  </si>
  <si>
    <t>Сосна черная Nana</t>
  </si>
  <si>
    <t>Сосна черная 'PYRAMIDALIS'</t>
  </si>
  <si>
    <t>Pinus nigra 'PYRAMIDALIS'</t>
  </si>
  <si>
    <t>225-250</t>
  </si>
  <si>
    <t>250-275</t>
  </si>
  <si>
    <t>PICEA ABIES 'BICOLOR'</t>
  </si>
  <si>
    <t>Ель европейская 'BICOLOR'</t>
  </si>
  <si>
    <t>Ель европейская 'PENDULA'</t>
  </si>
  <si>
    <t>PICEA ABIES 'PENDULA'</t>
  </si>
  <si>
    <t>Ель европейская 'PENDULA MAJOR'</t>
  </si>
  <si>
    <t>PICEA ABIES 'PENDULA MAJOR'</t>
  </si>
  <si>
    <t>Туя западная 'MALONYANA'</t>
  </si>
  <si>
    <t>THUJA OCCIDENTALIS 'MALONYANA'</t>
  </si>
  <si>
    <t>60-80;P-60</t>
  </si>
  <si>
    <t>C-40</t>
  </si>
  <si>
    <t>275-300spiral</t>
  </si>
  <si>
    <t>Гейхера в ассортименте</t>
  </si>
  <si>
    <t>Хоста в ассортименте</t>
  </si>
  <si>
    <t>Колокольчик</t>
  </si>
  <si>
    <t>DELPHINIUM CULTORUM</t>
  </si>
  <si>
    <t>Дельфиниум гибридный</t>
  </si>
  <si>
    <t>DIANTHUS ALPINUS</t>
  </si>
  <si>
    <t>Гвоздика в ассортименте</t>
  </si>
  <si>
    <t>DORONICUM ORIENTALE 'LEONARDO COMPACT'</t>
  </si>
  <si>
    <t>Дороникум восточный</t>
  </si>
  <si>
    <t>ECHINACEA PURPUREA</t>
  </si>
  <si>
    <t>Эхинацея пурпурная</t>
  </si>
  <si>
    <t>Герань</t>
  </si>
  <si>
    <t>GEUM CHILOENSE 'MRS BRADSHAW'</t>
  </si>
  <si>
    <t>Гравилат чилийский</t>
  </si>
  <si>
    <t>HEPATICA NOBILIS</t>
  </si>
  <si>
    <t>Печеночница благородная</t>
  </si>
  <si>
    <t>Ирис в ассортименте</t>
  </si>
  <si>
    <t>LUPINUS POLYPHYLLUS</t>
  </si>
  <si>
    <t>Люпин многолистный</t>
  </si>
  <si>
    <t>LYSIMACHIA PUNCTATA 'ALEXANDER'</t>
  </si>
  <si>
    <t>Вербейник точечный</t>
  </si>
  <si>
    <t>Монарда</t>
  </si>
  <si>
    <t>Котовник в ассортименте</t>
  </si>
  <si>
    <t>PACHYSANDRA TERMINALIS</t>
  </si>
  <si>
    <t>Мшанка шиловидная</t>
  </si>
  <si>
    <t>Шалфей в ассортименте</t>
  </si>
  <si>
    <t>Камнеломка</t>
  </si>
  <si>
    <t>Очиток в ассортименте</t>
  </si>
  <si>
    <t>Тимьян в ассортименте</t>
  </si>
  <si>
    <t>Традесканция</t>
  </si>
  <si>
    <t>Фиалка</t>
  </si>
  <si>
    <t>VIOLA  SORORIA  'ALBIFLORA'</t>
  </si>
  <si>
    <t>C 1,5</t>
  </si>
  <si>
    <t>Пахисандра верхушечная</t>
  </si>
  <si>
    <t>c 2/4</t>
  </si>
  <si>
    <t>c 3/5</t>
  </si>
  <si>
    <t>150-175</t>
  </si>
  <si>
    <t>Роза 'ALBA MEIDILAND' почвопокр, бел махр</t>
  </si>
  <si>
    <t>Роза 'BONICA' флорибунда роз махр</t>
  </si>
  <si>
    <t>Роза 'FLAMENTANZ' плетист красн махр</t>
  </si>
  <si>
    <t>SYRINGA JOSIKAEA роз</t>
  </si>
  <si>
    <t>Syringa vulgaris Charles Joly темн-роз махр</t>
  </si>
  <si>
    <t>Syringa vulgaris Kathrine Havemeyer лаванд-роз махр</t>
  </si>
  <si>
    <t>SYRINGA VULGARIS KRASAWICA MOSKWY' роз-бел махр</t>
  </si>
  <si>
    <t>Syringa vulgaris Ludwig Spaeth темн-красн аромат</t>
  </si>
  <si>
    <t>Syringa vulgaris Mme Lemoine бел махр</t>
  </si>
  <si>
    <t>ROSA Bel Ange</t>
  </si>
  <si>
    <t>ROSA Golden Perfum</t>
  </si>
  <si>
    <t>Роза Golden Perfum  плетист желт</t>
  </si>
  <si>
    <t>Роза Bel Ange чайн-гибр св-роз махр</t>
  </si>
  <si>
    <t>8-701-948 90 51</t>
  </si>
  <si>
    <t>14/16;300-350</t>
  </si>
  <si>
    <t>Лиственница европейская Pendula</t>
  </si>
  <si>
    <t>Дерен белый Elegantissima</t>
  </si>
  <si>
    <t>Сирень венгерская роз</t>
  </si>
  <si>
    <t>Сирень обыкновенная сортовая</t>
  </si>
  <si>
    <t>Клен остролистный 'CRIMSON SENTRY'</t>
  </si>
  <si>
    <t>Рябина об. 'BEISSNERI'</t>
  </si>
  <si>
    <t>Рябина об. 'FASTIGIATA'</t>
  </si>
  <si>
    <t>Рябина обыкновенная</t>
  </si>
  <si>
    <t>Рябина тюрингская FASTIGIATA</t>
  </si>
  <si>
    <t>Рябина Вильморина</t>
  </si>
  <si>
    <t>www.euroflora.kz</t>
  </si>
  <si>
    <t>Заказ, шт.</t>
  </si>
  <si>
    <t>Скидки</t>
  </si>
  <si>
    <t>более 150 000 тг</t>
  </si>
  <si>
    <t>более 300 000 тг</t>
  </si>
  <si>
    <t>более 500 000 тг</t>
  </si>
  <si>
    <t>Ель европейская</t>
  </si>
  <si>
    <t>PICEA ABIES</t>
  </si>
  <si>
    <t>BR</t>
  </si>
  <si>
    <t xml:space="preserve">Сосна черная </t>
  </si>
  <si>
    <t>Pinus nigra</t>
  </si>
  <si>
    <t>150-170</t>
  </si>
  <si>
    <t>MONARDA 'SCHNEEWITTCHEN'</t>
  </si>
  <si>
    <t>MONARDA 'TWINS'</t>
  </si>
  <si>
    <t>PHLOX 'TENOR' (GRUPA PANICULATA)</t>
  </si>
  <si>
    <t>SEDUM ACRE 'AUREA'</t>
  </si>
  <si>
    <t>THYMUS PRAECOX 'PYGMAEUS'</t>
  </si>
  <si>
    <t>THYMUS X CITRODORUS 'BERTRAM ANDERSON'</t>
  </si>
  <si>
    <t>THYMUS X CITRODORUS 'GOLDEN DWARF'</t>
  </si>
  <si>
    <t>CAMPANULA CARPATICA</t>
  </si>
  <si>
    <t>DIANTHUS GRANTIANOPOLITANUS</t>
  </si>
  <si>
    <t>DIANTHUS PLUMARIUS</t>
  </si>
  <si>
    <t>DIANTHUS PLUMARIUS 'INE'</t>
  </si>
  <si>
    <t>DIANTHUS PLUMARIUS 'MEGGIE'</t>
  </si>
  <si>
    <t>GERANIUM CANTABRIGIENSE</t>
  </si>
  <si>
    <t>GERANIUM CANTABRIGIENSE 'CAMBRIDGE'</t>
  </si>
  <si>
    <t>HOSTA 'ABIQUA MOONBEAM'</t>
  </si>
  <si>
    <t>HOSTA 'LAKESIDE ROY EL'</t>
  </si>
  <si>
    <t>HOSTA 'REGAL SPLENDOR'</t>
  </si>
  <si>
    <t>HOSTA 'SAMURAI'</t>
  </si>
  <si>
    <t>HOSTA 'SUM AND SUBSTANCE'</t>
  </si>
  <si>
    <t>HOSTA 'SUMMER SERENADE'</t>
  </si>
  <si>
    <t>HOSTA 'TEA AND CRUMPETS'</t>
  </si>
  <si>
    <t>HOSTA 'WIDE BRIM'</t>
  </si>
  <si>
    <t>IRIS 'ATROVIOLACEA' (GRUPA PUMILA)</t>
  </si>
  <si>
    <t>IRIS 'CAMBRIDGE' (GRUPA SIBIRICA)</t>
  </si>
  <si>
    <t>IRIS GERMANICA</t>
  </si>
  <si>
    <t>IRIS 'LENA M.' (GRUPA GERMANICA)</t>
  </si>
  <si>
    <t>IRIS 'MEADOW COURT' (GRUPA PUMILA)</t>
  </si>
  <si>
    <t>IRIS 'MORNING SHOW' (GRUPA GERMANICA)</t>
  </si>
  <si>
    <t>IRIS 'NEW IDEA' (GRUPA PUMILA)</t>
  </si>
  <si>
    <t>IRIS 'PINK HORIZON' (GRUPA GERMANICA)</t>
  </si>
  <si>
    <t>IRIS 'SPRING FERN' (GRUPA GERMANICA)</t>
  </si>
  <si>
    <t>NEPETA 'KIT CAT'</t>
  </si>
  <si>
    <t>NEPETA 'SIX HILLS GIANT'</t>
  </si>
  <si>
    <t>NEPETA X FAASSENII</t>
  </si>
  <si>
    <t>Бадан</t>
  </si>
  <si>
    <t>PHLOX 'BRIGHT EYES' (GRUPA PANICULATA)</t>
  </si>
  <si>
    <t>PHLOX 'JUNIOR DANCE' (GRUPA PANICULATA)</t>
  </si>
  <si>
    <t>PHLOX 'LAURA' (GRUPA PANICULATA)</t>
  </si>
  <si>
    <t>PHLOX 'MIA RUS' (GRUPA PANICULATA)</t>
  </si>
  <si>
    <t>PHLOX 'ORANGE PERFECT' (GRUPA PANICULATA)</t>
  </si>
  <si>
    <t>PHLOX 'RED ADMIRAL' (GRUPA DOUGLASII)</t>
  </si>
  <si>
    <t>PHLOX 'STARFIRE' (GRUPA PANICULATA)</t>
  </si>
  <si>
    <t>PHLOX 'WATERLOO' (GRUPA DOUGLASII)</t>
  </si>
  <si>
    <t>SAGINA SUBULATA</t>
  </si>
  <si>
    <t>SALVIA ARGENTEA</t>
  </si>
  <si>
    <t>SALVIA NEMOROSA</t>
  </si>
  <si>
    <t>SALVIA NEMOROSA 'AMETHYST'</t>
  </si>
  <si>
    <t>SALVIA NEMOROSA 'CARADONNA'</t>
  </si>
  <si>
    <t>SALVIA NEMOROSA 'MAINACHT'</t>
  </si>
  <si>
    <t>SALVIA NEMOROSA 'NEW DIMENSION ROSE'</t>
  </si>
  <si>
    <t>SALVIA NEMOROSA 'OSTFRIESLAND'</t>
  </si>
  <si>
    <t>SALVIA NEMOROSA 'SCHNEEHUGEL'</t>
  </si>
  <si>
    <t>SAXIFRAGA AIZOON</t>
  </si>
  <si>
    <t>SAXIFRAGA COCHLEARIS</t>
  </si>
  <si>
    <t>SEDUM ALBUM 'MURALE'</t>
  </si>
  <si>
    <t>SEDUM HYBRIDUM 'IMMERGRUNCHEN'</t>
  </si>
  <si>
    <t>SEDUM KAMTSCHATICUM</t>
  </si>
  <si>
    <t>SEDUM OREGANUM</t>
  </si>
  <si>
    <t>SEDUM REFLEXUM</t>
  </si>
  <si>
    <t>SEDUM SEDIFORME</t>
  </si>
  <si>
    <t>SEDUM SPURIUM 'COCCINEUM'</t>
  </si>
  <si>
    <t>SEDUM SPURIUM 'SCHORBUSER BLUT'</t>
  </si>
  <si>
    <t>SEDUM TELEPHIUM</t>
  </si>
  <si>
    <t>TRADESCANTIA 'STRAWBERRY EYES'</t>
  </si>
  <si>
    <t>IRIS MIX</t>
  </si>
  <si>
    <t>HOSTA MIX</t>
  </si>
  <si>
    <t>BERGENIA 'WINTERGLUT'</t>
  </si>
  <si>
    <t>HEUCHERA AMERICANA 'PALACE PURPLE'</t>
  </si>
  <si>
    <t>30-41</t>
  </si>
  <si>
    <t>RB/C 15</t>
  </si>
  <si>
    <t>Роза 'DAME DE COEUR' чайн-гибр вишн-кр</t>
  </si>
  <si>
    <t>Syringa vulgaris Znamya Lenina Крупн пурп-красн</t>
  </si>
  <si>
    <t>Syringa vulgaris Sensation темн-сирен с белой каймой</t>
  </si>
  <si>
    <t>Syringa vulgaris President Grevy гол-лил, махр</t>
  </si>
  <si>
    <t>С-3</t>
  </si>
  <si>
    <t>SEDUM MATRONA</t>
  </si>
  <si>
    <t>HOSTA PATRIOT</t>
  </si>
  <si>
    <t>HOSTA FRANCEE</t>
  </si>
  <si>
    <t>Туя западная 'BRABANT'</t>
  </si>
  <si>
    <t>THUJA OCCIDENTALIS 'BRABANT'</t>
  </si>
  <si>
    <t>HEUCHERA AMETHYST MIST</t>
  </si>
  <si>
    <t>Кедр европейский</t>
  </si>
  <si>
    <t>PINUS CEMBRA</t>
  </si>
  <si>
    <t>Курильский чай 'KOBOLD'</t>
  </si>
  <si>
    <t>POTENTILLA FRUTICOSA 'KOBOLD'</t>
  </si>
  <si>
    <t>CORYLUS MAXIMA 'PURPUREA'</t>
  </si>
  <si>
    <t>Syringa vulgaris Amethyst синевато-лил, 30cm</t>
  </si>
  <si>
    <t>Сирень обыкновенная Amethyst</t>
  </si>
  <si>
    <t>Каталог общ</t>
  </si>
  <si>
    <t>Каталог Многолетники</t>
  </si>
  <si>
    <t>10/12;400-450</t>
  </si>
  <si>
    <t>6/8;300-350</t>
  </si>
  <si>
    <t>100-150</t>
  </si>
  <si>
    <t>зеленый, с желтой кромкой.</t>
  </si>
  <si>
    <t xml:space="preserve">Флокс в ассортименте </t>
  </si>
  <si>
    <t>яркий кирпично-красный</t>
  </si>
  <si>
    <t>Розовые с тёмным глазком</t>
  </si>
  <si>
    <t>розовато-сиреневый</t>
  </si>
  <si>
    <t>кораллово-лососево-розовые</t>
  </si>
  <si>
    <t>темно-пурпурные, с белыми штрихами в центре</t>
  </si>
  <si>
    <t>белоснежные</t>
  </si>
  <si>
    <t>ярко-красные с темным центром</t>
  </si>
  <si>
    <t>низкий фиолет</t>
  </si>
  <si>
    <t>голубой</t>
  </si>
  <si>
    <t>IRIS 'CLOTH OF GOLD' (GRUPA PUMILA)</t>
  </si>
  <si>
    <t>желтые</t>
  </si>
  <si>
    <t>светло-розовый</t>
  </si>
  <si>
    <t>низкий желто-шоколадн</t>
  </si>
  <si>
    <t>светло-пурпурными верхними и пурпурными нижними лепестками</t>
  </si>
  <si>
    <t>красно-розовыми</t>
  </si>
  <si>
    <t>С 45</t>
  </si>
  <si>
    <t>JUNIPERUS HORIZONTALIS 'PRINCE OF WALES'</t>
  </si>
  <si>
    <t>ярко-желтый</t>
  </si>
  <si>
    <t>Розовые</t>
  </si>
  <si>
    <t>желтый</t>
  </si>
  <si>
    <t>золотисто-желтый</t>
  </si>
  <si>
    <t>Розово-красный</t>
  </si>
  <si>
    <t>темно-пурпурные</t>
  </si>
  <si>
    <t>темн</t>
  </si>
  <si>
    <t>фиолетово-синие</t>
  </si>
  <si>
    <t>темно-розовый</t>
  </si>
  <si>
    <t>Сине-фиолетовая</t>
  </si>
  <si>
    <t>белый</t>
  </si>
  <si>
    <t>жёлтые</t>
  </si>
  <si>
    <t>бежевый</t>
  </si>
  <si>
    <t>Spiraea betulifolia</t>
  </si>
  <si>
    <t>Гвоздика перистая</t>
  </si>
  <si>
    <t>Можжевельник горизонтальный 'PRINCE OF WALES'</t>
  </si>
  <si>
    <t>+</t>
  </si>
  <si>
    <t>Р-9/11</t>
  </si>
  <si>
    <t>Спирея березолистная</t>
  </si>
  <si>
    <t>стоимость, тг</t>
  </si>
  <si>
    <t>ИТОГО:</t>
  </si>
  <si>
    <t>Поставка любых растений по предварительному заказу.</t>
  </si>
  <si>
    <t>Условные обозначения</t>
  </si>
  <si>
    <t>C-1,5, C-3, 10, 20, 69…</t>
  </si>
  <si>
    <t>размер контейнера в литрах</t>
  </si>
  <si>
    <t>p-9</t>
  </si>
  <si>
    <t xml:space="preserve">квадратные горшки 9x9x10 см </t>
  </si>
  <si>
    <t>6/8, 10/12…</t>
  </si>
  <si>
    <t>длина окружности ствола в см  на высоте 1 м</t>
  </si>
  <si>
    <t>P-40, 60, 120…</t>
  </si>
  <si>
    <t>высота штамба (ствола) у привитых или формированных экземпляров</t>
  </si>
  <si>
    <t>растения с комом земли в мешковине</t>
  </si>
  <si>
    <t>растения с голым корнем</t>
  </si>
  <si>
    <t>BR I</t>
  </si>
  <si>
    <t>растения с голым корнем, 3/5 веток</t>
  </si>
  <si>
    <t>BR II</t>
  </si>
  <si>
    <t>растения с голым корнем, 2/3 веток</t>
  </si>
  <si>
    <t>Лещина</t>
  </si>
</sst>
</file>

<file path=xl/styles.xml><?xml version="1.0" encoding="utf-8"?>
<styleSheet xmlns="http://schemas.openxmlformats.org/spreadsheetml/2006/main">
  <numFmts count="5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[$-FC19]d\ mmmm\ yyyy\ &quot;г.&quot;"/>
    <numFmt numFmtId="193" formatCode="[$-F800]dddd\,\ mmmm\ dd\,\ yyyy"/>
    <numFmt numFmtId="194" formatCode="0.0000000"/>
    <numFmt numFmtId="195" formatCode="0.000000"/>
    <numFmt numFmtId="196" formatCode="#,###\ &quot;USD&quot;"/>
    <numFmt numFmtId="197" formatCode="#,###\ &quot;шт.&quot;"/>
    <numFmt numFmtId="198" formatCode="0.00_)"/>
    <numFmt numFmtId="199" formatCode="0.0%"/>
    <numFmt numFmtId="200" formatCode="_([$€]* #,##0.00_);_([$€]* \(#,##0.00\);_([$€]* \-??_);_(@_)"/>
    <numFmt numFmtId="201" formatCode="_-&quot;€ &quot;* #,##0.00_-;_-&quot;€ &quot;* #,##0.00\-;_-&quot;€ &quot;* \-??_-;_-@_-"/>
    <numFmt numFmtId="202" formatCode="_-* #,##0\ &quot;zł&quot;_-;\-* #,##0\ &quot;zł&quot;_-;_-* &quot;-&quot;\ &quot;zł&quot;_-;_-@_-"/>
    <numFmt numFmtId="203" formatCode="_-* #,##0\ _z_ł_-;\-* #,##0\ _z_ł_-;_-* &quot;-&quot;\ _z_ł_-;_-@_-"/>
    <numFmt numFmtId="204" formatCode="_-* #,##0.00\ &quot;zł&quot;_-;\-* #,##0.00\ &quot;zł&quot;_-;_-* &quot;-&quot;??\ &quot;zł&quot;_-;_-@_-"/>
    <numFmt numFmtId="205" formatCode="_-* #,##0.00\ _z_ł_-;\-* #,##0.00\ _z_ł_-;_-* &quot;-&quot;??\ _z_ł_-;_-@_-"/>
    <numFmt numFmtId="206" formatCode="0.00;[Red]0.00"/>
    <numFmt numFmtId="207" formatCode="#,##0.0"/>
    <numFmt numFmtId="208" formatCode="#,##0.00\ &quot;zł&quot;"/>
    <numFmt numFmtId="209" formatCode="[$-FC19]dd\ mmmm\ yyyy\ \г\.;@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7">
    <font>
      <sz val="10"/>
      <name val="Arial"/>
      <family val="0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Mang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0"/>
      <name val="Arial CE"/>
      <family val="0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Geneva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i/>
      <sz val="12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12"/>
      <color indexed="3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theme="1"/>
      <name val="Arial Narrow"/>
      <family val="2"/>
    </font>
    <font>
      <b/>
      <sz val="10"/>
      <color rgb="FFFF0000"/>
      <name val="Arial"/>
      <family val="2"/>
    </font>
    <font>
      <b/>
      <i/>
      <sz val="12"/>
      <color rgb="FF0070C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32" borderId="0" applyNumberFormat="0" applyBorder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3" fontId="7" fillId="0" borderId="0">
      <alignment/>
      <protection/>
    </xf>
    <xf numFmtId="0" fontId="8" fillId="33" borderId="2" applyNumberFormat="0" applyAlignment="0" applyProtection="0"/>
    <xf numFmtId="0" fontId="8" fillId="33" borderId="2" applyNumberFormat="0" applyAlignment="0" applyProtection="0"/>
    <xf numFmtId="0" fontId="9" fillId="11" borderId="1" applyNumberFormat="0" applyAlignment="0" applyProtection="0"/>
    <xf numFmtId="0" fontId="10" fillId="34" borderId="3" applyNumberFormat="0" applyAlignment="0" applyProtection="0"/>
    <xf numFmtId="0" fontId="11" fillId="8" borderId="0" applyNumberFormat="0" applyBorder="0" applyAlignment="0" applyProtection="0"/>
    <xf numFmtId="199" fontId="12" fillId="0" borderId="0" applyFill="0" applyBorder="0" applyAlignment="0" applyProtection="0"/>
    <xf numFmtId="200" fontId="12" fillId="0" borderId="0" applyFill="0" applyBorder="0" applyAlignment="0" applyProtection="0"/>
    <xf numFmtId="200" fontId="12" fillId="0" borderId="0" applyFill="0" applyBorder="0" applyAlignment="0" applyProtection="0"/>
    <xf numFmtId="0" fontId="12" fillId="0" borderId="0" applyFill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6" fillId="0" borderId="4" applyNumberFormat="0" applyFill="0" applyAlignment="0" applyProtection="0"/>
    <xf numFmtId="0" fontId="17" fillId="36" borderId="2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6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37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2" fillId="4" borderId="10" applyNumberFormat="0" applyAlignment="0" applyProtection="0"/>
    <xf numFmtId="0" fontId="28" fillId="34" borderId="1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" fillId="0" borderId="0">
      <alignment/>
      <protection/>
    </xf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3" applyNumberFormat="0" applyAlignment="0" applyProtection="0"/>
    <xf numFmtId="0" fontId="36" fillId="2" borderId="3" applyNumberFormat="0" applyAlignment="0" applyProtection="0"/>
    <xf numFmtId="0" fontId="37" fillId="39" borderId="10" applyNumberFormat="0" applyFon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" fillId="2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5" fillId="11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36" fillId="34" borderId="3" applyNumberFormat="0" applyAlignment="0" applyProtection="0"/>
    <xf numFmtId="0" fontId="36" fillId="2" borderId="3" applyNumberFormat="0" applyAlignment="0" applyProtection="0"/>
    <xf numFmtId="0" fontId="36" fillId="2" borderId="3" applyNumberFormat="0" applyAlignment="0" applyProtection="0"/>
    <xf numFmtId="0" fontId="36" fillId="2" borderId="3" applyNumberFormat="0" applyAlignment="0" applyProtection="0"/>
    <xf numFmtId="0" fontId="36" fillId="2" borderId="3" applyNumberFormat="0" applyAlignment="0" applyProtection="0"/>
    <xf numFmtId="0" fontId="6" fillId="34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01" fontId="12" fillId="0" borderId="0" applyFill="0" applyBorder="0" applyAlignment="0" applyProtection="0"/>
    <xf numFmtId="0" fontId="42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3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4" fillId="0" borderId="9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8" fillId="36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9" borderId="10" applyNumberFormat="0" applyFont="0" applyAlignment="0" applyProtection="0"/>
    <xf numFmtId="0" fontId="0" fillId="4" borderId="10" applyNumberFormat="0" applyAlignment="0" applyProtection="0"/>
    <xf numFmtId="0" fontId="0" fillId="4" borderId="10" applyNumberFormat="0" applyAlignment="0" applyProtection="0"/>
    <xf numFmtId="9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8" borderId="14" xfId="0" applyFill="1" applyBorder="1" applyAlignment="1">
      <alignment horizontal="center" wrapText="1"/>
    </xf>
    <xf numFmtId="0" fontId="49" fillId="0" borderId="15" xfId="32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Border="1" applyAlignment="1">
      <alignment horizontal="right"/>
    </xf>
    <xf numFmtId="0" fontId="50" fillId="0" borderId="14" xfId="0" applyNumberFormat="1" applyFont="1" applyFill="1" applyBorder="1" applyAlignment="1" applyProtection="1">
      <alignment/>
      <protection/>
    </xf>
    <xf numFmtId="0" fontId="47" fillId="0" borderId="0" xfId="0" applyNumberFormat="1" applyFont="1" applyAlignment="1">
      <alignment horizontal="left"/>
    </xf>
    <xf numFmtId="0" fontId="47" fillId="0" borderId="0" xfId="0" applyFont="1" applyAlignment="1">
      <alignment/>
    </xf>
    <xf numFmtId="0" fontId="52" fillId="0" borderId="0" xfId="0" applyNumberFormat="1" applyFont="1" applyAlignment="1">
      <alignment/>
    </xf>
    <xf numFmtId="0" fontId="52" fillId="0" borderId="0" xfId="0" applyNumberFormat="1" applyFont="1" applyAlignment="1">
      <alignment horizontal="left"/>
    </xf>
    <xf numFmtId="0" fontId="27" fillId="0" borderId="14" xfId="0" applyNumberFormat="1" applyFont="1" applyBorder="1" applyAlignment="1">
      <alignment horizontal="right"/>
    </xf>
    <xf numFmtId="0" fontId="53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>
      <alignment horizontal="right"/>
    </xf>
    <xf numFmtId="3" fontId="53" fillId="0" borderId="0" xfId="320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3" fontId="47" fillId="41" borderId="14" xfId="0" applyNumberFormat="1" applyFont="1" applyFill="1" applyBorder="1" applyAlignment="1">
      <alignment/>
    </xf>
    <xf numFmtId="3" fontId="47" fillId="41" borderId="14" xfId="349" applyNumberFormat="1" applyFont="1" applyFill="1" applyBorder="1" applyAlignment="1" applyProtection="1">
      <alignment horizontal="right" vertical="center" wrapText="1"/>
      <protection hidden="1"/>
    </xf>
    <xf numFmtId="3" fontId="47" fillId="41" borderId="14" xfId="349" applyNumberFormat="1" applyFont="1" applyFill="1" applyBorder="1" applyAlignment="1" applyProtection="1">
      <alignment vertical="center" wrapText="1"/>
      <protection hidden="1"/>
    </xf>
    <xf numFmtId="3" fontId="47" fillId="41" borderId="14" xfId="0" applyNumberFormat="1" applyFont="1" applyFill="1" applyBorder="1" applyAlignment="1">
      <alignment horizontal="right"/>
    </xf>
    <xf numFmtId="3" fontId="51" fillId="41" borderId="14" xfId="349" applyNumberFormat="1" applyFont="1" applyFill="1" applyBorder="1" applyAlignment="1" applyProtection="1">
      <alignment vertical="center" wrapText="1"/>
      <protection/>
    </xf>
    <xf numFmtId="3" fontId="51" fillId="41" borderId="14" xfId="349" applyNumberFormat="1" applyFont="1" applyFill="1" applyBorder="1" applyAlignment="1" applyProtection="1">
      <alignment horizontal="right" vertical="center" wrapText="1"/>
      <protection/>
    </xf>
    <xf numFmtId="3" fontId="47" fillId="41" borderId="14" xfId="349" applyNumberFormat="1" applyFont="1" applyFill="1" applyBorder="1" applyAlignment="1" applyProtection="1">
      <alignment horizontal="right" vertical="center" wrapText="1"/>
      <protection/>
    </xf>
    <xf numFmtId="3" fontId="52" fillId="41" borderId="14" xfId="349" applyNumberFormat="1" applyFont="1" applyFill="1" applyBorder="1" applyAlignment="1" applyProtection="1">
      <alignment horizontal="right" vertical="center" wrapText="1"/>
      <protection/>
    </xf>
    <xf numFmtId="3" fontId="51" fillId="41" borderId="14" xfId="349" applyNumberFormat="1" applyFont="1" applyFill="1" applyBorder="1" applyAlignment="1" applyProtection="1">
      <alignment horizontal="right" vertical="center" wrapText="1"/>
      <protection hidden="1"/>
    </xf>
    <xf numFmtId="3" fontId="52" fillId="41" borderId="14" xfId="0" applyNumberFormat="1" applyFont="1" applyFill="1" applyBorder="1" applyAlignment="1">
      <alignment/>
    </xf>
    <xf numFmtId="3" fontId="53" fillId="0" borderId="14" xfId="320" applyNumberFormat="1" applyFont="1" applyFill="1" applyBorder="1" applyProtection="1">
      <alignment/>
      <protection/>
    </xf>
    <xf numFmtId="3" fontId="52" fillId="41" borderId="14" xfId="349" applyNumberFormat="1" applyFont="1" applyFill="1" applyBorder="1" applyAlignment="1" applyProtection="1">
      <alignment horizontal="right" vertical="center" wrapText="1"/>
      <protection hidden="1"/>
    </xf>
    <xf numFmtId="0" fontId="41" fillId="0" borderId="0" xfId="278" applyNumberFormat="1" applyAlignment="1" applyProtection="1">
      <alignment/>
      <protection/>
    </xf>
    <xf numFmtId="9" fontId="0" fillId="0" borderId="0" xfId="0" applyNumberFormat="1" applyAlignment="1">
      <alignment/>
    </xf>
    <xf numFmtId="3" fontId="62" fillId="0" borderId="14" xfId="320" applyNumberFormat="1" applyFont="1" applyFill="1" applyBorder="1" applyProtection="1">
      <alignment/>
      <protection/>
    </xf>
    <xf numFmtId="3" fontId="47" fillId="42" borderId="14" xfId="0" applyNumberFormat="1" applyFont="1" applyFill="1" applyBorder="1" applyAlignment="1">
      <alignment/>
    </xf>
    <xf numFmtId="3" fontId="47" fillId="42" borderId="14" xfId="349" applyNumberFormat="1" applyFont="1" applyFill="1" applyBorder="1" applyAlignment="1" applyProtection="1">
      <alignment horizontal="right" vertical="center" wrapText="1"/>
      <protection hidden="1"/>
    </xf>
    <xf numFmtId="3" fontId="47" fillId="42" borderId="14" xfId="349" applyNumberFormat="1" applyFont="1" applyFill="1" applyBorder="1" applyAlignment="1" applyProtection="1">
      <alignment vertical="center" wrapText="1"/>
      <protection hidden="1"/>
    </xf>
    <xf numFmtId="3" fontId="63" fillId="42" borderId="14" xfId="0" applyNumberFormat="1" applyFont="1" applyFill="1" applyBorder="1" applyAlignment="1">
      <alignment/>
    </xf>
    <xf numFmtId="3" fontId="63" fillId="41" borderId="14" xfId="0" applyNumberFormat="1" applyFont="1" applyFill="1" applyBorder="1" applyAlignment="1">
      <alignment/>
    </xf>
    <xf numFmtId="0" fontId="50" fillId="0" borderId="0" xfId="318" applyFont="1" applyFill="1" applyBorder="1" applyProtection="1">
      <alignment/>
      <protection/>
    </xf>
    <xf numFmtId="0" fontId="50" fillId="0" borderId="14" xfId="318" applyFont="1" applyFill="1" applyBorder="1" applyProtection="1">
      <alignment/>
      <protection/>
    </xf>
    <xf numFmtId="0" fontId="54" fillId="0" borderId="14" xfId="0" applyNumberFormat="1" applyFont="1" applyFill="1" applyBorder="1" applyAlignment="1" applyProtection="1">
      <alignment/>
      <protection/>
    </xf>
    <xf numFmtId="0" fontId="64" fillId="0" borderId="15" xfId="320" applyNumberFormat="1" applyFont="1" applyFill="1" applyBorder="1" applyAlignment="1" applyProtection="1">
      <alignment horizontal="left" wrapText="1"/>
      <protection/>
    </xf>
    <xf numFmtId="0" fontId="65" fillId="0" borderId="0" xfId="0" applyFont="1" applyAlignment="1">
      <alignment horizontal="right"/>
    </xf>
    <xf numFmtId="0" fontId="55" fillId="0" borderId="0" xfId="318" applyFont="1" applyFill="1" applyBorder="1" applyProtection="1">
      <alignment/>
      <protection/>
    </xf>
    <xf numFmtId="3" fontId="0" fillId="0" borderId="0" xfId="0" applyNumberFormat="1" applyAlignment="1">
      <alignment/>
    </xf>
    <xf numFmtId="3" fontId="49" fillId="0" borderId="15" xfId="320" applyNumberFormat="1" applyFont="1" applyFill="1" applyBorder="1" applyAlignment="1" applyProtection="1">
      <alignment horizontal="center" wrapText="1"/>
      <protection/>
    </xf>
    <xf numFmtId="3" fontId="55" fillId="0" borderId="0" xfId="318" applyNumberFormat="1" applyFont="1" applyFill="1" applyBorder="1" applyProtection="1">
      <alignment/>
      <protection/>
    </xf>
    <xf numFmtId="3" fontId="0" fillId="41" borderId="14" xfId="0" applyNumberFormat="1" applyFont="1" applyFill="1" applyBorder="1" applyAlignment="1">
      <alignment/>
    </xf>
    <xf numFmtId="0" fontId="56" fillId="0" borderId="0" xfId="320" applyFont="1" applyFill="1" applyProtection="1">
      <alignment/>
      <protection/>
    </xf>
    <xf numFmtId="0" fontId="56" fillId="0" borderId="0" xfId="320" applyFont="1" applyFill="1" applyAlignment="1" applyProtection="1">
      <alignment horizontal="left"/>
      <protection/>
    </xf>
    <xf numFmtId="0" fontId="49" fillId="0" borderId="0" xfId="320" applyFont="1" applyFill="1" applyBorder="1" applyAlignment="1" applyProtection="1">
      <alignment/>
      <protection/>
    </xf>
    <xf numFmtId="0" fontId="57" fillId="0" borderId="0" xfId="320" applyFont="1" applyFill="1" applyProtection="1">
      <alignment/>
      <protection/>
    </xf>
    <xf numFmtId="0" fontId="58" fillId="0" borderId="0" xfId="320" applyFont="1" applyFill="1" applyProtection="1">
      <alignment/>
      <protection/>
    </xf>
    <xf numFmtId="0" fontId="0" fillId="0" borderId="0" xfId="0" applyFont="1" applyAlignment="1">
      <alignment/>
    </xf>
    <xf numFmtId="3" fontId="66" fillId="41" borderId="14" xfId="349" applyNumberFormat="1" applyFont="1" applyFill="1" applyBorder="1" applyAlignment="1" applyProtection="1">
      <alignment horizontal="right" vertical="center" wrapText="1"/>
      <protection hidden="1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center"/>
    </xf>
    <xf numFmtId="0" fontId="0" fillId="8" borderId="14" xfId="0" applyFill="1" applyBorder="1" applyAlignment="1" quotePrefix="1">
      <alignment horizontal="center" wrapText="1"/>
    </xf>
    <xf numFmtId="0" fontId="0" fillId="8" borderId="14" xfId="0" applyFill="1" applyBorder="1" applyAlignment="1">
      <alignment horizontal="center" wrapText="1"/>
    </xf>
  </cellXfs>
  <cellStyles count="341">
    <cellStyle name="Normal" xfId="0"/>
    <cellStyle name="0,0&#13;&#10;NA&#13;&#10;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akcent 1" xfId="28"/>
    <cellStyle name="20% - akcent 2" xfId="29"/>
    <cellStyle name="20% - akcent 3" xfId="30"/>
    <cellStyle name="20% - akcent 4" xfId="31"/>
    <cellStyle name="20% - akcent 5" xfId="32"/>
    <cellStyle name="20% - akcent 6" xfId="33"/>
    <cellStyle name="20% - Акцент1" xfId="34"/>
    <cellStyle name="20% - Акцент1 2" xfId="35"/>
    <cellStyle name="20% - Акцент1 2 2" xfId="36"/>
    <cellStyle name="20% - Акцент1 3" xfId="37"/>
    <cellStyle name="20% - Акцент1 3 2" xfId="38"/>
    <cellStyle name="20% - Акцент2" xfId="39"/>
    <cellStyle name="20% - Акцент2 2" xfId="40"/>
    <cellStyle name="20% - Акцент2 2 2" xfId="41"/>
    <cellStyle name="20% - Акцент2 3" xfId="42"/>
    <cellStyle name="20% - Акцент2 3 2" xfId="43"/>
    <cellStyle name="20% - Акцент3" xfId="44"/>
    <cellStyle name="20% - Акцент3 2" xfId="45"/>
    <cellStyle name="20% - Акцент3 2 2" xfId="46"/>
    <cellStyle name="20% - Акцент3 3" xfId="47"/>
    <cellStyle name="20% - Акцент3 3 2" xfId="48"/>
    <cellStyle name="20% - Акцент4" xfId="49"/>
    <cellStyle name="20% - Акцент4 2" xfId="50"/>
    <cellStyle name="20% - Акцент4 2 2" xfId="51"/>
    <cellStyle name="20% - Акцент4 3" xfId="52"/>
    <cellStyle name="20% - Акцент4 3 2" xfId="53"/>
    <cellStyle name="20% - Акцент5" xfId="54"/>
    <cellStyle name="20% - Акцент5 2" xfId="55"/>
    <cellStyle name="20% - Акцент5 2 2" xfId="56"/>
    <cellStyle name="20% - Акцент5 3" xfId="57"/>
    <cellStyle name="20% - Акцент5 3 2" xfId="58"/>
    <cellStyle name="20% - Акцент6" xfId="59"/>
    <cellStyle name="20% - Акцент6 2" xfId="60"/>
    <cellStyle name="20% - Акцент6 2 2" xfId="61"/>
    <cellStyle name="20% - Акцент6 3" xfId="62"/>
    <cellStyle name="20% - Акцент6 3 2" xfId="63"/>
    <cellStyle name="40% - Accent1" xfId="64"/>
    <cellStyle name="40% - Accent1 2" xfId="65"/>
    <cellStyle name="40% - Accent2" xfId="66"/>
    <cellStyle name="40% - Accent2 2" xfId="67"/>
    <cellStyle name="40% - Accent3" xfId="68"/>
    <cellStyle name="40% - Accent3 2" xfId="69"/>
    <cellStyle name="40% - Accent4" xfId="70"/>
    <cellStyle name="40% - Accent4 2" xfId="71"/>
    <cellStyle name="40% - Accent5" xfId="72"/>
    <cellStyle name="40% - Accent5 2" xfId="73"/>
    <cellStyle name="40% - Accent6" xfId="74"/>
    <cellStyle name="40% - Accent6 2" xfId="75"/>
    <cellStyle name="40% - akcent 1" xfId="76"/>
    <cellStyle name="40% - akcent 2" xfId="77"/>
    <cellStyle name="40% - akcent 3" xfId="78"/>
    <cellStyle name="40% - akcent 4" xfId="79"/>
    <cellStyle name="40% - akcent 5" xfId="80"/>
    <cellStyle name="40% - akcent 6" xfId="81"/>
    <cellStyle name="40% - Акцент1" xfId="82"/>
    <cellStyle name="40% - Акцент1 2" xfId="83"/>
    <cellStyle name="40% - Акцент1 2 2" xfId="84"/>
    <cellStyle name="40% - Акцент1 3" xfId="85"/>
    <cellStyle name="40% - Акцент1 3 2" xfId="86"/>
    <cellStyle name="40% - Акцент2" xfId="87"/>
    <cellStyle name="40% - Акцент2 2" xfId="88"/>
    <cellStyle name="40% - Акцент2 2 2" xfId="89"/>
    <cellStyle name="40% - Акцент2 3" xfId="90"/>
    <cellStyle name="40% - Акцент2 3 2" xfId="91"/>
    <cellStyle name="40% - Акцент3" xfId="92"/>
    <cellStyle name="40% - Акцент3 2" xfId="93"/>
    <cellStyle name="40% - Акцент3 2 2" xfId="94"/>
    <cellStyle name="40% - Акцент3 3" xfId="95"/>
    <cellStyle name="40% - Акцент3 3 2" xfId="96"/>
    <cellStyle name="40% - Акцент4" xfId="97"/>
    <cellStyle name="40% - Акцент4 2" xfId="98"/>
    <cellStyle name="40% - Акцент4 2 2" xfId="99"/>
    <cellStyle name="40% - Акцент4 3" xfId="100"/>
    <cellStyle name="40% - Акцент4 3 2" xfId="101"/>
    <cellStyle name="40% - Акцент5" xfId="102"/>
    <cellStyle name="40% - Акцент5 2" xfId="103"/>
    <cellStyle name="40% - Акцент5 2 2" xfId="104"/>
    <cellStyle name="40% - Акцент5 3" xfId="105"/>
    <cellStyle name="40% - Акцент5 3 2" xfId="106"/>
    <cellStyle name="40% - Акцент6" xfId="107"/>
    <cellStyle name="40% - Акцент6 2" xfId="108"/>
    <cellStyle name="40% - Акцент6 2 2" xfId="109"/>
    <cellStyle name="40% - Акцент6 3" xfId="110"/>
    <cellStyle name="40% - Акцент6 3 2" xfId="111"/>
    <cellStyle name="60% - Accent1" xfId="112"/>
    <cellStyle name="60% - Accent1 2" xfId="113"/>
    <cellStyle name="60% - Accent2" xfId="114"/>
    <cellStyle name="60% - Accent2 2" xfId="115"/>
    <cellStyle name="60% - Accent3" xfId="116"/>
    <cellStyle name="60% - Accent3 2" xfId="117"/>
    <cellStyle name="60% - Accent4" xfId="118"/>
    <cellStyle name="60% - Accent4 2" xfId="119"/>
    <cellStyle name="60% - Accent5" xfId="120"/>
    <cellStyle name="60% - Accent5 2" xfId="121"/>
    <cellStyle name="60% - Accent6" xfId="122"/>
    <cellStyle name="60% - Accent6 2" xfId="123"/>
    <cellStyle name="60% - akcent 1" xfId="124"/>
    <cellStyle name="60% - akcent 2" xfId="125"/>
    <cellStyle name="60% - akcent 3" xfId="126"/>
    <cellStyle name="60% - akcent 4" xfId="127"/>
    <cellStyle name="60% - akcent 5" xfId="128"/>
    <cellStyle name="60% - akcent 6" xfId="129"/>
    <cellStyle name="60% - Акцент1" xfId="130"/>
    <cellStyle name="60% - Акцент1 2" xfId="131"/>
    <cellStyle name="60% - Акцент1 2 2" xfId="132"/>
    <cellStyle name="60% - Акцент1 3" xfId="133"/>
    <cellStyle name="60% - Акцент1 3 2" xfId="134"/>
    <cellStyle name="60% - Акцент2" xfId="135"/>
    <cellStyle name="60% - Акцент2 2" xfId="136"/>
    <cellStyle name="60% - Акцент2 2 2" xfId="137"/>
    <cellStyle name="60% - Акцент2 3" xfId="138"/>
    <cellStyle name="60% - Акцент2 3 2" xfId="139"/>
    <cellStyle name="60% - Акцент3" xfId="140"/>
    <cellStyle name="60% - Акцент3 2" xfId="141"/>
    <cellStyle name="60% - Акцент3 2 2" xfId="142"/>
    <cellStyle name="60% - Акцент3 3" xfId="143"/>
    <cellStyle name="60% - Акцент3 3 2" xfId="144"/>
    <cellStyle name="60% - Акцент4" xfId="145"/>
    <cellStyle name="60% - Акцент4 2" xfId="146"/>
    <cellStyle name="60% - Акцент4 2 2" xfId="147"/>
    <cellStyle name="60% - Акцент4 3" xfId="148"/>
    <cellStyle name="60% - Акцент4 3 2" xfId="149"/>
    <cellStyle name="60% - Акцент5" xfId="150"/>
    <cellStyle name="60% - Акцент5 2" xfId="151"/>
    <cellStyle name="60% - Акцент5 2 2" xfId="152"/>
    <cellStyle name="60% - Акцент5 3" xfId="153"/>
    <cellStyle name="60% - Акцент5 3 2" xfId="154"/>
    <cellStyle name="60% - Акцент6" xfId="155"/>
    <cellStyle name="60% - Акцент6 2" xfId="156"/>
    <cellStyle name="60% - Акцент6 2 2" xfId="157"/>
    <cellStyle name="60% - Акцент6 3" xfId="158"/>
    <cellStyle name="60% - Акцент6 3 2" xfId="159"/>
    <cellStyle name="Accent1" xfId="160"/>
    <cellStyle name="Accent1 2" xfId="161"/>
    <cellStyle name="Accent2" xfId="162"/>
    <cellStyle name="Accent2 2" xfId="163"/>
    <cellStyle name="Accent3" xfId="164"/>
    <cellStyle name="Accent3 2" xfId="165"/>
    <cellStyle name="Accent4" xfId="166"/>
    <cellStyle name="Accent4 2" xfId="167"/>
    <cellStyle name="Accent5" xfId="168"/>
    <cellStyle name="Accent5 2" xfId="169"/>
    <cellStyle name="Accent6" xfId="170"/>
    <cellStyle name="Accent6 2" xfId="171"/>
    <cellStyle name="Akcent 1" xfId="172"/>
    <cellStyle name="Akcent 2" xfId="173"/>
    <cellStyle name="Akcent 3" xfId="174"/>
    <cellStyle name="Akcent 4" xfId="175"/>
    <cellStyle name="Akcent 5" xfId="176"/>
    <cellStyle name="Akcent 6" xfId="177"/>
    <cellStyle name="Berekening" xfId="178"/>
    <cellStyle name="Berekening 2" xfId="179"/>
    <cellStyle name="Comma0" xfId="180"/>
    <cellStyle name="Controlecel" xfId="181"/>
    <cellStyle name="Controlecel 2" xfId="182"/>
    <cellStyle name="Dane wejściowe" xfId="183"/>
    <cellStyle name="Dane wyjściowe" xfId="184"/>
    <cellStyle name="Dobre" xfId="185"/>
    <cellStyle name="Euro" xfId="186"/>
    <cellStyle name="Euro 2" xfId="187"/>
    <cellStyle name="Euro 3" xfId="188"/>
    <cellStyle name="Euro 4" xfId="189"/>
    <cellStyle name="Gekoppelde cel" xfId="190"/>
    <cellStyle name="Gekoppelde cel 2" xfId="191"/>
    <cellStyle name="Goed" xfId="192"/>
    <cellStyle name="Goed 2" xfId="193"/>
    <cellStyle name="Invoer" xfId="194"/>
    <cellStyle name="Invoer 2" xfId="195"/>
    <cellStyle name="Komórka połączona" xfId="196"/>
    <cellStyle name="Komórka zaznaczona" xfId="197"/>
    <cellStyle name="Kop 1" xfId="198"/>
    <cellStyle name="Kop 2" xfId="199"/>
    <cellStyle name="Kop 3" xfId="200"/>
    <cellStyle name="Kop 4" xfId="201"/>
    <cellStyle name="Nagłówek 1" xfId="202"/>
    <cellStyle name="Nagłówek 2" xfId="203"/>
    <cellStyle name="Nagłówek 3" xfId="204"/>
    <cellStyle name="Nagłówek 4" xfId="205"/>
    <cellStyle name="Neutraal" xfId="206"/>
    <cellStyle name="Neutraal 2" xfId="207"/>
    <cellStyle name="Neutralne" xfId="208"/>
    <cellStyle name="Normal 5" xfId="209"/>
    <cellStyle name="Normal_Sheet1" xfId="210"/>
    <cellStyle name="Normalny 2" xfId="211"/>
    <cellStyle name="Normalny_Sadzonka liściasta" xfId="212"/>
    <cellStyle name="Notitie" xfId="213"/>
    <cellStyle name="Obliczenia" xfId="214"/>
    <cellStyle name="Ongeldig" xfId="215"/>
    <cellStyle name="Ongeldig 2" xfId="216"/>
    <cellStyle name="Standaard_Blad1" xfId="217"/>
    <cellStyle name="Suma" xfId="218"/>
    <cellStyle name="Tekst objaśnienia" xfId="219"/>
    <cellStyle name="Tekst ostrzeżenia" xfId="220"/>
    <cellStyle name="Titel" xfId="221"/>
    <cellStyle name="Totaal" xfId="222"/>
    <cellStyle name="Totaal 2" xfId="223"/>
    <cellStyle name="Tytuł" xfId="224"/>
    <cellStyle name="Uitvoer" xfId="225"/>
    <cellStyle name="Uitvoer 2" xfId="226"/>
    <cellStyle name="Uwaga" xfId="227"/>
    <cellStyle name="Verklarende tekst" xfId="228"/>
    <cellStyle name="Verklarende tekst 2" xfId="229"/>
    <cellStyle name="Waarschuwingstekst" xfId="230"/>
    <cellStyle name="Waarschuwingstekst 2" xfId="231"/>
    <cellStyle name="Złe" xfId="232"/>
    <cellStyle name="Акцент1" xfId="233"/>
    <cellStyle name="Акцент1 2" xfId="234"/>
    <cellStyle name="Акцент1 2 2" xfId="235"/>
    <cellStyle name="Акцент1 3" xfId="236"/>
    <cellStyle name="Акцент1 3 2" xfId="237"/>
    <cellStyle name="Акцент2" xfId="238"/>
    <cellStyle name="Акцент2 2" xfId="239"/>
    <cellStyle name="Акцент2 2 2" xfId="240"/>
    <cellStyle name="Акцент2 3" xfId="241"/>
    <cellStyle name="Акцент2 3 2" xfId="242"/>
    <cellStyle name="Акцент3" xfId="243"/>
    <cellStyle name="Акцент3 2" xfId="244"/>
    <cellStyle name="Акцент3 2 2" xfId="245"/>
    <cellStyle name="Акцент3 3" xfId="246"/>
    <cellStyle name="Акцент3 3 2" xfId="247"/>
    <cellStyle name="Акцент4" xfId="248"/>
    <cellStyle name="Акцент4 2" xfId="249"/>
    <cellStyle name="Акцент4 2 2" xfId="250"/>
    <cellStyle name="Акцент4 3" xfId="251"/>
    <cellStyle name="Акцент4 3 2" xfId="252"/>
    <cellStyle name="Акцент5" xfId="253"/>
    <cellStyle name="Акцент5 2" xfId="254"/>
    <cellStyle name="Акцент5 2 2" xfId="255"/>
    <cellStyle name="Акцент5 3" xfId="256"/>
    <cellStyle name="Акцент5 3 2" xfId="257"/>
    <cellStyle name="Акцент6" xfId="258"/>
    <cellStyle name="Акцент6 2" xfId="259"/>
    <cellStyle name="Акцент6 2 2" xfId="260"/>
    <cellStyle name="Акцент6 3" xfId="261"/>
    <cellStyle name="Акцент6 3 2" xfId="262"/>
    <cellStyle name="Ввод " xfId="263"/>
    <cellStyle name="Ввод  2" xfId="264"/>
    <cellStyle name="Ввод  2 2" xfId="265"/>
    <cellStyle name="Ввод  3" xfId="266"/>
    <cellStyle name="Ввод  3 2" xfId="267"/>
    <cellStyle name="Вывод" xfId="268"/>
    <cellStyle name="Вывод 2" xfId="269"/>
    <cellStyle name="Вывод 2 2" xfId="270"/>
    <cellStyle name="Вывод 3" xfId="271"/>
    <cellStyle name="Вывод 3 2" xfId="272"/>
    <cellStyle name="Вычисление" xfId="273"/>
    <cellStyle name="Вычисление 2" xfId="274"/>
    <cellStyle name="Вычисление 2 2" xfId="275"/>
    <cellStyle name="Вычисление 3" xfId="276"/>
    <cellStyle name="Вычисление 3 2" xfId="277"/>
    <cellStyle name="Hyperlink" xfId="278"/>
    <cellStyle name="Currency" xfId="279"/>
    <cellStyle name="Currency [0]" xfId="280"/>
    <cellStyle name="Денежный 2" xfId="281"/>
    <cellStyle name="Заголовок 1" xfId="282"/>
    <cellStyle name="Заголовок 1 2" xfId="283"/>
    <cellStyle name="Заголовок 1 3" xfId="284"/>
    <cellStyle name="Заголовок 2" xfId="285"/>
    <cellStyle name="Заголовок 2 2" xfId="286"/>
    <cellStyle name="Заголовок 2 3" xfId="287"/>
    <cellStyle name="Заголовок 3" xfId="288"/>
    <cellStyle name="Заголовок 3 2" xfId="289"/>
    <cellStyle name="Заголовок 3 3" xfId="290"/>
    <cellStyle name="Заголовок 4" xfId="291"/>
    <cellStyle name="Заголовок 4 2" xfId="292"/>
    <cellStyle name="Заголовок 4 3" xfId="293"/>
    <cellStyle name="Итог" xfId="294"/>
    <cellStyle name="Итог 2" xfId="295"/>
    <cellStyle name="Итог 2 2" xfId="296"/>
    <cellStyle name="Итог 3" xfId="297"/>
    <cellStyle name="Итог 3 2" xfId="298"/>
    <cellStyle name="Контрольная ячейка" xfId="299"/>
    <cellStyle name="Контрольная ячейка 2" xfId="300"/>
    <cellStyle name="Контрольная ячейка 2 2" xfId="301"/>
    <cellStyle name="Контрольная ячейка 3" xfId="302"/>
    <cellStyle name="Контрольная ячейка 3 2" xfId="303"/>
    <cellStyle name="Название" xfId="304"/>
    <cellStyle name="Название 2" xfId="305"/>
    <cellStyle name="Название 3" xfId="306"/>
    <cellStyle name="Нейтральный" xfId="307"/>
    <cellStyle name="Нейтральный 2" xfId="308"/>
    <cellStyle name="Нейтральный 2 2" xfId="309"/>
    <cellStyle name="Нейтральный 3" xfId="310"/>
    <cellStyle name="Нейтральный 3 2" xfId="311"/>
    <cellStyle name="Обычный 2" xfId="312"/>
    <cellStyle name="Обычный 2 2" xfId="313"/>
    <cellStyle name="Обычный 3" xfId="314"/>
    <cellStyle name="Обычный 4" xfId="315"/>
    <cellStyle name="Обычный 5" xfId="316"/>
    <cellStyle name="Обычный 6" xfId="317"/>
    <cellStyle name="Обычный 7" xfId="318"/>
    <cellStyle name="Обычный 8" xfId="319"/>
    <cellStyle name="Обычный_инвентаризация сент 2008 розн" xfId="320"/>
    <cellStyle name="Followed Hyperlink" xfId="321"/>
    <cellStyle name="Плохой" xfId="322"/>
    <cellStyle name="Плохой 2" xfId="323"/>
    <cellStyle name="Плохой 2 2" xfId="324"/>
    <cellStyle name="Плохой 3" xfId="325"/>
    <cellStyle name="Плохой 3 2" xfId="326"/>
    <cellStyle name="Пояснение" xfId="327"/>
    <cellStyle name="Пояснение 2" xfId="328"/>
    <cellStyle name="Пояснение 2 2" xfId="329"/>
    <cellStyle name="Пояснение 3" xfId="330"/>
    <cellStyle name="Пояснение 3 2" xfId="331"/>
    <cellStyle name="Примечание" xfId="332"/>
    <cellStyle name="Примечание 2" xfId="333"/>
    <cellStyle name="Примечание 3" xfId="334"/>
    <cellStyle name="Percent" xfId="335"/>
    <cellStyle name="Связанная ячейка" xfId="336"/>
    <cellStyle name="Связанная ячейка 2" xfId="337"/>
    <cellStyle name="Связанная ячейка 2 2" xfId="338"/>
    <cellStyle name="Связанная ячейка 3" xfId="339"/>
    <cellStyle name="Связанная ячейка 3 2" xfId="340"/>
    <cellStyle name="Текст предупреждения" xfId="341"/>
    <cellStyle name="Текст предупреждения 2" xfId="342"/>
    <cellStyle name="Текст предупреждения 2 2" xfId="343"/>
    <cellStyle name="Текст предупреждения 3" xfId="344"/>
    <cellStyle name="Текст предупреждения 3 2" xfId="345"/>
    <cellStyle name="Comma" xfId="346"/>
    <cellStyle name="Comma [0]" xfId="347"/>
    <cellStyle name="Финансовый 2" xfId="348"/>
    <cellStyle name="Финансовый_инвентаризация сент 2008 розн" xfId="349"/>
    <cellStyle name="Хороший" xfId="350"/>
    <cellStyle name="Хороший 2" xfId="351"/>
    <cellStyle name="Хороший 2 2" xfId="352"/>
    <cellStyle name="Хороший 3" xfId="353"/>
    <cellStyle name="Хороший 3 2" xfId="354"/>
  </cellStyles>
  <dxfs count="1">
    <dxf>
      <font>
        <color theme="0" tint="-0.2499399930238723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oflora.kz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5"/>
  <sheetViews>
    <sheetView tabSelected="1" view="pageBreakPreview" zoomScaleSheetLayoutView="100" zoomScalePageLayoutView="0" workbookViewId="0" topLeftCell="A17">
      <pane ySplit="1" topLeftCell="A216" activePane="bottomLeft" state="frozen"/>
      <selection pane="topLeft" activeCell="B17" sqref="B17"/>
      <selection pane="bottomLeft" activeCell="M311" sqref="M311"/>
    </sheetView>
  </sheetViews>
  <sheetFormatPr defaultColWidth="3.57421875" defaultRowHeight="12.75"/>
  <cols>
    <col min="1" max="1" width="3.7109375" style="0" customWidth="1"/>
    <col min="2" max="2" width="38.00390625" style="13" customWidth="1"/>
    <col min="3" max="3" width="33.8515625" style="0" customWidth="1"/>
    <col min="4" max="4" width="12.00390625" style="0" customWidth="1"/>
    <col min="5" max="5" width="7.421875" style="0" customWidth="1"/>
    <col min="6" max="6" width="8.8515625" style="0" customWidth="1"/>
    <col min="7" max="7" width="13.28125" style="0" customWidth="1"/>
    <col min="8" max="8" width="12.140625" style="0" customWidth="1"/>
    <col min="9" max="9" width="3.57421875" style="0" customWidth="1"/>
    <col min="10" max="10" width="7.28125" style="0" customWidth="1"/>
  </cols>
  <sheetData>
    <row r="1" spans="2:6" ht="26.25">
      <c r="B1" s="51" t="s">
        <v>0</v>
      </c>
      <c r="C1" s="51"/>
      <c r="D1" s="51"/>
      <c r="E1" s="51"/>
      <c r="F1" s="51"/>
    </row>
    <row r="3" ht="12.75">
      <c r="B3" s="7" t="s">
        <v>1</v>
      </c>
    </row>
    <row r="4" ht="12.75">
      <c r="B4" s="7" t="s">
        <v>2</v>
      </c>
    </row>
    <row r="5" ht="12.75">
      <c r="B5" s="7" t="s">
        <v>3</v>
      </c>
    </row>
    <row r="6" ht="12.75">
      <c r="B6" s="26" t="s">
        <v>441</v>
      </c>
    </row>
    <row r="8" spans="2:3" ht="12.75">
      <c r="B8" s="8" t="s">
        <v>332</v>
      </c>
      <c r="C8" s="6" t="s">
        <v>336</v>
      </c>
    </row>
    <row r="9" spans="2:3" ht="12.75">
      <c r="B9" s="8" t="s">
        <v>331</v>
      </c>
      <c r="C9" s="6" t="s">
        <v>429</v>
      </c>
    </row>
    <row r="10" spans="2:3" ht="12.75">
      <c r="B10" s="8" t="s">
        <v>333</v>
      </c>
      <c r="C10" s="5" t="s">
        <v>334</v>
      </c>
    </row>
    <row r="13" spans="2:6" ht="39" customHeight="1">
      <c r="B13" s="52" t="s">
        <v>4</v>
      </c>
      <c r="C13" s="52"/>
      <c r="D13" s="52"/>
      <c r="E13" s="52"/>
      <c r="F13" s="52"/>
    </row>
    <row r="15" spans="2:6" ht="12.75">
      <c r="B15" s="53" t="s">
        <v>335</v>
      </c>
      <c r="C15" s="53"/>
      <c r="D15" s="53"/>
      <c r="E15" s="53"/>
      <c r="F15" s="53"/>
    </row>
    <row r="17" spans="2:8" ht="28.5" customHeight="1">
      <c r="B17" s="54" t="s">
        <v>5</v>
      </c>
      <c r="C17" s="55"/>
      <c r="D17" s="1" t="s">
        <v>6</v>
      </c>
      <c r="E17" s="1" t="s">
        <v>7</v>
      </c>
      <c r="F17" s="1" t="s">
        <v>8</v>
      </c>
      <c r="G17" s="1" t="s">
        <v>442</v>
      </c>
      <c r="H17" s="1" t="s">
        <v>584</v>
      </c>
    </row>
    <row r="18" ht="13.5" customHeight="1">
      <c r="G18" s="38" t="s">
        <v>581</v>
      </c>
    </row>
    <row r="19" spans="2:8" ht="15">
      <c r="B19" s="37" t="s">
        <v>9</v>
      </c>
      <c r="C19" s="2"/>
      <c r="D19" s="2"/>
      <c r="E19" s="2"/>
      <c r="F19" s="2"/>
      <c r="G19" s="38" t="s">
        <v>581</v>
      </c>
      <c r="H19" s="2"/>
    </row>
    <row r="20" spans="1:10" ht="12.75">
      <c r="A20">
        <v>1</v>
      </c>
      <c r="B20" s="24" t="s">
        <v>337</v>
      </c>
      <c r="C20" s="4" t="s">
        <v>199</v>
      </c>
      <c r="D20" s="3" t="s">
        <v>87</v>
      </c>
      <c r="E20" s="3" t="s">
        <v>200</v>
      </c>
      <c r="F20" s="14">
        <v>13000</v>
      </c>
      <c r="G20" s="14"/>
      <c r="H20" s="14">
        <f>F20*G20</f>
        <v>0</v>
      </c>
      <c r="J20" s="49"/>
    </row>
    <row r="21" spans="1:10" ht="12.75">
      <c r="A21">
        <v>2</v>
      </c>
      <c r="B21" s="24" t="s">
        <v>337</v>
      </c>
      <c r="C21" s="4" t="s">
        <v>199</v>
      </c>
      <c r="D21" s="3" t="s">
        <v>42</v>
      </c>
      <c r="E21" s="3" t="s">
        <v>200</v>
      </c>
      <c r="F21" s="33">
        <v>6500</v>
      </c>
      <c r="G21" s="33"/>
      <c r="H21" s="14">
        <f aca="true" t="shared" si="0" ref="H21:H84">F21*G21</f>
        <v>0</v>
      </c>
      <c r="J21" s="49"/>
    </row>
    <row r="22" spans="1:10" ht="12.75">
      <c r="A22">
        <v>3</v>
      </c>
      <c r="B22" s="24" t="s">
        <v>278</v>
      </c>
      <c r="C22" s="4" t="s">
        <v>245</v>
      </c>
      <c r="D22" s="3" t="s">
        <v>169</v>
      </c>
      <c r="E22" s="3" t="s">
        <v>28</v>
      </c>
      <c r="F22" s="14">
        <v>13000</v>
      </c>
      <c r="G22" s="14"/>
      <c r="H22" s="14">
        <f t="shared" si="0"/>
        <v>0</v>
      </c>
      <c r="J22" s="49"/>
    </row>
    <row r="23" spans="1:10" ht="12.75">
      <c r="A23">
        <v>4</v>
      </c>
      <c r="B23" s="24" t="s">
        <v>12</v>
      </c>
      <c r="C23" s="4" t="s">
        <v>13</v>
      </c>
      <c r="D23" s="3" t="s">
        <v>14</v>
      </c>
      <c r="E23" s="3" t="s">
        <v>15</v>
      </c>
      <c r="F23" s="16">
        <v>5500</v>
      </c>
      <c r="G23" s="16"/>
      <c r="H23" s="14">
        <f t="shared" si="0"/>
        <v>0</v>
      </c>
      <c r="J23" s="49"/>
    </row>
    <row r="24" spans="1:10" ht="12.75">
      <c r="A24">
        <v>5</v>
      </c>
      <c r="B24" s="24" t="s">
        <v>16</v>
      </c>
      <c r="C24" s="4" t="s">
        <v>17</v>
      </c>
      <c r="D24" s="3" t="s">
        <v>10</v>
      </c>
      <c r="E24" s="3" t="s">
        <v>11</v>
      </c>
      <c r="F24" s="15">
        <v>11500</v>
      </c>
      <c r="G24" s="15"/>
      <c r="H24" s="14">
        <f t="shared" si="0"/>
        <v>0</v>
      </c>
      <c r="J24" s="49"/>
    </row>
    <row r="25" spans="1:10" ht="12.75">
      <c r="A25">
        <v>6</v>
      </c>
      <c r="B25" s="24" t="s">
        <v>279</v>
      </c>
      <c r="C25" s="4" t="s">
        <v>207</v>
      </c>
      <c r="D25" s="3" t="s">
        <v>14</v>
      </c>
      <c r="E25" s="3" t="s">
        <v>206</v>
      </c>
      <c r="F25" s="14">
        <v>5500</v>
      </c>
      <c r="G25" s="14"/>
      <c r="H25" s="14">
        <f t="shared" si="0"/>
        <v>0</v>
      </c>
      <c r="J25" s="49"/>
    </row>
    <row r="26" spans="1:10" ht="12.75">
      <c r="A26">
        <v>7</v>
      </c>
      <c r="B26" s="24" t="s">
        <v>277</v>
      </c>
      <c r="C26" s="4" t="s">
        <v>247</v>
      </c>
      <c r="D26" s="3" t="s">
        <v>18</v>
      </c>
      <c r="E26" s="3" t="s">
        <v>15</v>
      </c>
      <c r="F26" s="14">
        <v>5500</v>
      </c>
      <c r="G26" s="14"/>
      <c r="H26" s="14">
        <f t="shared" si="0"/>
        <v>0</v>
      </c>
      <c r="J26" s="49"/>
    </row>
    <row r="27" spans="1:10" ht="12.75">
      <c r="A27">
        <v>8</v>
      </c>
      <c r="B27" s="24" t="s">
        <v>19</v>
      </c>
      <c r="C27" s="4" t="s">
        <v>20</v>
      </c>
      <c r="D27" s="3" t="s">
        <v>36</v>
      </c>
      <c r="E27" s="3" t="s">
        <v>29</v>
      </c>
      <c r="F27" s="14">
        <v>5500</v>
      </c>
      <c r="G27" s="14"/>
      <c r="H27" s="14">
        <f t="shared" si="0"/>
        <v>0</v>
      </c>
      <c r="J27" s="49"/>
    </row>
    <row r="28" spans="1:10" ht="12.75">
      <c r="A28">
        <v>9</v>
      </c>
      <c r="B28" s="28" t="s">
        <v>22</v>
      </c>
      <c r="C28" s="4" t="s">
        <v>23</v>
      </c>
      <c r="D28" s="3" t="s">
        <v>24</v>
      </c>
      <c r="E28" s="3" t="s">
        <v>25</v>
      </c>
      <c r="F28" s="14">
        <v>5500</v>
      </c>
      <c r="G28" s="15"/>
      <c r="H28" s="14">
        <f t="shared" si="0"/>
        <v>0</v>
      </c>
      <c r="J28" s="49"/>
    </row>
    <row r="29" spans="1:10" ht="12.75">
      <c r="A29">
        <v>10</v>
      </c>
      <c r="B29" s="28" t="s">
        <v>26</v>
      </c>
      <c r="C29" s="4" t="s">
        <v>27</v>
      </c>
      <c r="D29" s="3" t="s">
        <v>10</v>
      </c>
      <c r="E29" s="3" t="s">
        <v>28</v>
      </c>
      <c r="F29" s="16">
        <v>11500</v>
      </c>
      <c r="G29" s="16"/>
      <c r="H29" s="14">
        <f t="shared" si="0"/>
        <v>0</v>
      </c>
      <c r="J29" s="49"/>
    </row>
    <row r="30" spans="1:10" ht="12.75">
      <c r="A30">
        <v>11</v>
      </c>
      <c r="B30" s="28" t="s">
        <v>580</v>
      </c>
      <c r="C30" s="4" t="s">
        <v>564</v>
      </c>
      <c r="D30" s="3" t="s">
        <v>18</v>
      </c>
      <c r="E30" s="3" t="s">
        <v>29</v>
      </c>
      <c r="F30" s="14">
        <v>5500</v>
      </c>
      <c r="G30" s="14"/>
      <c r="H30" s="14">
        <f t="shared" si="0"/>
        <v>0</v>
      </c>
      <c r="J30" s="49"/>
    </row>
    <row r="31" spans="1:10" ht="12.75">
      <c r="A31">
        <v>12</v>
      </c>
      <c r="B31" s="28" t="s">
        <v>30</v>
      </c>
      <c r="C31" s="4" t="s">
        <v>31</v>
      </c>
      <c r="D31" s="3" t="s">
        <v>18</v>
      </c>
      <c r="E31" s="3" t="s">
        <v>25</v>
      </c>
      <c r="F31" s="22">
        <v>5500</v>
      </c>
      <c r="G31" s="22"/>
      <c r="H31" s="14">
        <f t="shared" si="0"/>
        <v>0</v>
      </c>
      <c r="J31" s="49"/>
    </row>
    <row r="32" spans="1:10" ht="12.75">
      <c r="A32">
        <v>13</v>
      </c>
      <c r="B32" s="28" t="s">
        <v>50</v>
      </c>
      <c r="C32" s="4" t="s">
        <v>208</v>
      </c>
      <c r="D32" s="3" t="s">
        <v>18</v>
      </c>
      <c r="E32" s="3" t="s">
        <v>206</v>
      </c>
      <c r="F32" s="50">
        <v>5500</v>
      </c>
      <c r="G32" s="14"/>
      <c r="H32" s="14">
        <f t="shared" si="0"/>
        <v>0</v>
      </c>
      <c r="J32" s="49"/>
    </row>
    <row r="33" spans="1:10" ht="12.75">
      <c r="A33">
        <v>14</v>
      </c>
      <c r="B33" s="28" t="s">
        <v>280</v>
      </c>
      <c r="C33" s="4" t="s">
        <v>209</v>
      </c>
      <c r="D33" s="3" t="s">
        <v>36</v>
      </c>
      <c r="E33" s="3" t="s">
        <v>206</v>
      </c>
      <c r="F33" s="50">
        <v>5500</v>
      </c>
      <c r="G33" s="14"/>
      <c r="H33" s="14">
        <f t="shared" si="0"/>
        <v>0</v>
      </c>
      <c r="J33" s="49"/>
    </row>
    <row r="34" spans="1:10" ht="12.75">
      <c r="A34">
        <v>15</v>
      </c>
      <c r="B34" s="28" t="s">
        <v>32</v>
      </c>
      <c r="C34" s="4" t="s">
        <v>33</v>
      </c>
      <c r="D34" s="3" t="s">
        <v>521</v>
      </c>
      <c r="E34" s="3" t="s">
        <v>29</v>
      </c>
      <c r="F34" s="50">
        <v>5500</v>
      </c>
      <c r="G34" s="14"/>
      <c r="H34" s="14">
        <f t="shared" si="0"/>
        <v>0</v>
      </c>
      <c r="J34" s="49"/>
    </row>
    <row r="35" spans="1:10" ht="12.75">
      <c r="A35">
        <v>16</v>
      </c>
      <c r="B35" s="28" t="s">
        <v>281</v>
      </c>
      <c r="C35" s="4" t="s">
        <v>210</v>
      </c>
      <c r="D35" s="3" t="s">
        <v>36</v>
      </c>
      <c r="E35" s="3" t="s">
        <v>206</v>
      </c>
      <c r="F35" s="50">
        <v>5500</v>
      </c>
      <c r="G35" s="33"/>
      <c r="H35" s="14">
        <f t="shared" si="0"/>
        <v>0</v>
      </c>
      <c r="J35" s="49"/>
    </row>
    <row r="36" spans="1:10" ht="12.75">
      <c r="A36">
        <v>17</v>
      </c>
      <c r="B36" s="28" t="s">
        <v>34</v>
      </c>
      <c r="C36" s="4" t="s">
        <v>35</v>
      </c>
      <c r="D36" s="3" t="s">
        <v>37</v>
      </c>
      <c r="E36" s="3" t="s">
        <v>38</v>
      </c>
      <c r="F36" s="15">
        <v>65000</v>
      </c>
      <c r="G36" s="15"/>
      <c r="H36" s="14">
        <f t="shared" si="0"/>
        <v>0</v>
      </c>
      <c r="J36" s="49"/>
    </row>
    <row r="37" spans="1:10" ht="12.75">
      <c r="A37">
        <v>18</v>
      </c>
      <c r="B37" s="28" t="s">
        <v>34</v>
      </c>
      <c r="C37" s="4" t="s">
        <v>35</v>
      </c>
      <c r="D37" s="3" t="s">
        <v>36</v>
      </c>
      <c r="E37" s="3" t="s">
        <v>21</v>
      </c>
      <c r="F37" s="15">
        <v>5500</v>
      </c>
      <c r="G37" s="15"/>
      <c r="H37" s="14">
        <f t="shared" si="0"/>
        <v>0</v>
      </c>
      <c r="J37" s="49"/>
    </row>
    <row r="38" spans="1:10" ht="12.75">
      <c r="A38">
        <v>19</v>
      </c>
      <c r="B38" s="28" t="s">
        <v>282</v>
      </c>
      <c r="C38" s="4" t="s">
        <v>248</v>
      </c>
      <c r="D38" s="3" t="s">
        <v>42</v>
      </c>
      <c r="E38" s="3" t="s">
        <v>29</v>
      </c>
      <c r="F38" s="15">
        <v>5500</v>
      </c>
      <c r="G38" s="14"/>
      <c r="H38" s="14">
        <f t="shared" si="0"/>
        <v>0</v>
      </c>
      <c r="J38" s="49"/>
    </row>
    <row r="39" spans="1:10" ht="12.75">
      <c r="A39">
        <v>20</v>
      </c>
      <c r="B39" s="28" t="s">
        <v>283</v>
      </c>
      <c r="C39" s="4" t="s">
        <v>249</v>
      </c>
      <c r="D39" s="3" t="s">
        <v>36</v>
      </c>
      <c r="E39" s="3" t="s">
        <v>29</v>
      </c>
      <c r="F39" s="15">
        <v>5500</v>
      </c>
      <c r="G39" s="14"/>
      <c r="H39" s="14">
        <f t="shared" si="0"/>
        <v>0</v>
      </c>
      <c r="J39" s="49"/>
    </row>
    <row r="40" spans="1:10" ht="12.75">
      <c r="A40">
        <v>21</v>
      </c>
      <c r="B40" s="28" t="s">
        <v>40</v>
      </c>
      <c r="C40" s="4" t="s">
        <v>41</v>
      </c>
      <c r="D40" s="3" t="s">
        <v>42</v>
      </c>
      <c r="E40" s="3" t="s">
        <v>29</v>
      </c>
      <c r="F40" s="15">
        <v>5500</v>
      </c>
      <c r="G40" s="16"/>
      <c r="H40" s="14">
        <f t="shared" si="0"/>
        <v>0</v>
      </c>
      <c r="J40" s="49"/>
    </row>
    <row r="41" spans="1:10" ht="12.75">
      <c r="A41">
        <v>22</v>
      </c>
      <c r="B41" s="28" t="s">
        <v>40</v>
      </c>
      <c r="C41" s="4" t="s">
        <v>41</v>
      </c>
      <c r="D41" s="3" t="s">
        <v>359</v>
      </c>
      <c r="E41" s="3" t="s">
        <v>240</v>
      </c>
      <c r="F41" s="16">
        <v>180000</v>
      </c>
      <c r="G41" s="16"/>
      <c r="H41" s="14">
        <f t="shared" si="0"/>
        <v>0</v>
      </c>
      <c r="J41" s="49"/>
    </row>
    <row r="42" spans="1:10" ht="12.75">
      <c r="A42">
        <v>23</v>
      </c>
      <c r="B42" s="28" t="s">
        <v>284</v>
      </c>
      <c r="C42" s="4" t="s">
        <v>250</v>
      </c>
      <c r="D42" s="3" t="s">
        <v>37</v>
      </c>
      <c r="E42" s="3" t="s">
        <v>251</v>
      </c>
      <c r="F42" s="14">
        <v>40000</v>
      </c>
      <c r="G42" s="14"/>
      <c r="H42" s="14">
        <f t="shared" si="0"/>
        <v>0</v>
      </c>
      <c r="J42" s="49"/>
    </row>
    <row r="43" spans="1:10" ht="12.75">
      <c r="A43">
        <v>24</v>
      </c>
      <c r="B43" s="28" t="s">
        <v>284</v>
      </c>
      <c r="C43" s="4" t="s">
        <v>250</v>
      </c>
      <c r="D43" s="3" t="s">
        <v>18</v>
      </c>
      <c r="E43" s="3" t="s">
        <v>29</v>
      </c>
      <c r="F43" s="14">
        <v>6000</v>
      </c>
      <c r="G43" s="14"/>
      <c r="H43" s="14">
        <f t="shared" si="0"/>
        <v>0</v>
      </c>
      <c r="J43" s="49"/>
    </row>
    <row r="44" spans="1:10" ht="12.75">
      <c r="A44">
        <v>25</v>
      </c>
      <c r="B44" s="28" t="s">
        <v>43</v>
      </c>
      <c r="C44" s="4" t="s">
        <v>44</v>
      </c>
      <c r="D44" s="3" t="s">
        <v>18</v>
      </c>
      <c r="E44" s="3" t="s">
        <v>21</v>
      </c>
      <c r="F44" s="20">
        <v>8500</v>
      </c>
      <c r="G44" s="20"/>
      <c r="H44" s="14">
        <f t="shared" si="0"/>
        <v>0</v>
      </c>
      <c r="J44" s="49"/>
    </row>
    <row r="45" spans="1:10" ht="12.75">
      <c r="A45">
        <v>26</v>
      </c>
      <c r="B45" s="28" t="s">
        <v>45</v>
      </c>
      <c r="C45" s="4" t="s">
        <v>46</v>
      </c>
      <c r="D45" s="3" t="s">
        <v>18</v>
      </c>
      <c r="E45" s="3" t="s">
        <v>21</v>
      </c>
      <c r="F45" s="20">
        <v>8500</v>
      </c>
      <c r="G45" s="20"/>
      <c r="H45" s="14">
        <f t="shared" si="0"/>
        <v>0</v>
      </c>
      <c r="J45" s="49"/>
    </row>
    <row r="46" spans="1:10" ht="12.75">
      <c r="A46">
        <v>27</v>
      </c>
      <c r="B46" s="28" t="s">
        <v>285</v>
      </c>
      <c r="C46" s="4" t="s">
        <v>252</v>
      </c>
      <c r="D46" s="3" t="s">
        <v>24</v>
      </c>
      <c r="E46" s="3" t="s">
        <v>15</v>
      </c>
      <c r="F46" s="14">
        <v>5500</v>
      </c>
      <c r="G46" s="14"/>
      <c r="H46" s="14">
        <f t="shared" si="0"/>
        <v>0</v>
      </c>
      <c r="J46" s="49"/>
    </row>
    <row r="47" spans="1:10" ht="12.75">
      <c r="A47">
        <v>28</v>
      </c>
      <c r="B47" s="28" t="s">
        <v>47</v>
      </c>
      <c r="C47" s="4" t="s">
        <v>48</v>
      </c>
      <c r="D47" s="3" t="s">
        <v>42</v>
      </c>
      <c r="E47" s="3" t="s">
        <v>49</v>
      </c>
      <c r="F47" s="20">
        <v>40000</v>
      </c>
      <c r="G47" s="20"/>
      <c r="H47" s="14">
        <f t="shared" si="0"/>
        <v>0</v>
      </c>
      <c r="J47" s="49"/>
    </row>
    <row r="48" spans="1:10" ht="12.75">
      <c r="A48">
        <v>29</v>
      </c>
      <c r="B48" s="28" t="s">
        <v>50</v>
      </c>
      <c r="C48" s="4" t="s">
        <v>51</v>
      </c>
      <c r="D48" s="3" t="s">
        <v>10</v>
      </c>
      <c r="E48" s="3" t="s">
        <v>28</v>
      </c>
      <c r="F48" s="16">
        <v>23500</v>
      </c>
      <c r="G48" s="16"/>
      <c r="H48" s="14">
        <f t="shared" si="0"/>
        <v>0</v>
      </c>
      <c r="J48" s="49"/>
    </row>
    <row r="49" spans="1:10" ht="12.75">
      <c r="A49">
        <v>30</v>
      </c>
      <c r="B49" s="28" t="s">
        <v>52</v>
      </c>
      <c r="C49" s="4" t="s">
        <v>211</v>
      </c>
      <c r="D49" s="3" t="s">
        <v>415</v>
      </c>
      <c r="E49" s="3" t="s">
        <v>202</v>
      </c>
      <c r="F49" s="14">
        <v>10500</v>
      </c>
      <c r="G49" s="14"/>
      <c r="H49" s="14">
        <f t="shared" si="0"/>
        <v>0</v>
      </c>
      <c r="J49" s="49"/>
    </row>
    <row r="50" spans="1:10" ht="12.75">
      <c r="A50">
        <v>31</v>
      </c>
      <c r="B50" s="28" t="s">
        <v>52</v>
      </c>
      <c r="C50" s="4" t="s">
        <v>211</v>
      </c>
      <c r="D50" s="3" t="s">
        <v>100</v>
      </c>
      <c r="E50" s="3" t="s">
        <v>213</v>
      </c>
      <c r="F50" s="14">
        <v>26000</v>
      </c>
      <c r="G50" s="14"/>
      <c r="H50" s="14">
        <f t="shared" si="0"/>
        <v>0</v>
      </c>
      <c r="J50" s="49"/>
    </row>
    <row r="51" spans="1:10" ht="12.75">
      <c r="A51">
        <v>32</v>
      </c>
      <c r="B51" s="28" t="s">
        <v>431</v>
      </c>
      <c r="C51" s="4" t="s">
        <v>214</v>
      </c>
      <c r="D51" s="3" t="s">
        <v>215</v>
      </c>
      <c r="E51" s="3" t="s">
        <v>202</v>
      </c>
      <c r="F51" s="14">
        <v>26000</v>
      </c>
      <c r="G51" s="14"/>
      <c r="H51" s="14">
        <f t="shared" si="0"/>
        <v>0</v>
      </c>
      <c r="J51" s="49"/>
    </row>
    <row r="52" spans="1:10" ht="12.75">
      <c r="A52">
        <v>33</v>
      </c>
      <c r="B52" s="28" t="s">
        <v>55</v>
      </c>
      <c r="C52" s="4" t="s">
        <v>56</v>
      </c>
      <c r="D52" s="3" t="s">
        <v>53</v>
      </c>
      <c r="E52" s="3" t="s">
        <v>54</v>
      </c>
      <c r="F52" s="15">
        <v>65000</v>
      </c>
      <c r="G52" s="15"/>
      <c r="H52" s="14">
        <f t="shared" si="0"/>
        <v>0</v>
      </c>
      <c r="J52" s="49"/>
    </row>
    <row r="53" spans="1:10" ht="12.75">
      <c r="A53">
        <v>34</v>
      </c>
      <c r="B53" s="28" t="s">
        <v>55</v>
      </c>
      <c r="C53" s="4" t="s">
        <v>56</v>
      </c>
      <c r="D53" s="3" t="s">
        <v>10</v>
      </c>
      <c r="E53" s="3" t="s">
        <v>11</v>
      </c>
      <c r="F53" s="15">
        <v>8500</v>
      </c>
      <c r="G53" s="15"/>
      <c r="H53" s="14">
        <f t="shared" si="0"/>
        <v>0</v>
      </c>
      <c r="J53" s="49"/>
    </row>
    <row r="54" spans="1:10" ht="12.75">
      <c r="A54">
        <v>35</v>
      </c>
      <c r="B54" s="28" t="s">
        <v>447</v>
      </c>
      <c r="C54" s="4" t="s">
        <v>448</v>
      </c>
      <c r="D54" s="3" t="s">
        <v>10</v>
      </c>
      <c r="E54" s="3" t="s">
        <v>449</v>
      </c>
      <c r="F54" s="15">
        <v>1700</v>
      </c>
      <c r="G54" s="15"/>
      <c r="H54" s="14">
        <f t="shared" si="0"/>
        <v>0</v>
      </c>
      <c r="J54" s="49"/>
    </row>
    <row r="55" spans="1:10" ht="12.75">
      <c r="A55">
        <v>36</v>
      </c>
      <c r="B55" s="28" t="s">
        <v>447</v>
      </c>
      <c r="C55" s="4" t="s">
        <v>448</v>
      </c>
      <c r="D55" s="3" t="s">
        <v>10</v>
      </c>
      <c r="E55" s="3" t="s">
        <v>582</v>
      </c>
      <c r="F55" s="15">
        <v>4000</v>
      </c>
      <c r="G55" s="15"/>
      <c r="H55" s="14">
        <f t="shared" si="0"/>
        <v>0</v>
      </c>
      <c r="J55" s="49"/>
    </row>
    <row r="56" spans="1:10" ht="12.75">
      <c r="A56">
        <v>37</v>
      </c>
      <c r="B56" s="28" t="s">
        <v>447</v>
      </c>
      <c r="C56" s="4" t="s">
        <v>448</v>
      </c>
      <c r="D56" s="3" t="s">
        <v>93</v>
      </c>
      <c r="E56" s="3" t="s">
        <v>240</v>
      </c>
      <c r="F56" s="15">
        <v>18000</v>
      </c>
      <c r="G56" s="15"/>
      <c r="H56" s="14">
        <f t="shared" si="0"/>
        <v>0</v>
      </c>
      <c r="J56" s="49"/>
    </row>
    <row r="57" spans="1:10" ht="12.75">
      <c r="A57">
        <v>38</v>
      </c>
      <c r="B57" s="28" t="s">
        <v>447</v>
      </c>
      <c r="C57" s="4" t="s">
        <v>448</v>
      </c>
      <c r="D57" s="3" t="s">
        <v>100</v>
      </c>
      <c r="E57" s="3" t="s">
        <v>240</v>
      </c>
      <c r="F57" s="15">
        <v>23500</v>
      </c>
      <c r="G57" s="15"/>
      <c r="H57" s="14">
        <f t="shared" si="0"/>
        <v>0</v>
      </c>
      <c r="J57" s="49"/>
    </row>
    <row r="58" spans="1:10" ht="12.75">
      <c r="A58">
        <v>39</v>
      </c>
      <c r="B58" s="28" t="s">
        <v>369</v>
      </c>
      <c r="C58" s="4" t="s">
        <v>368</v>
      </c>
      <c r="D58" s="3" t="s">
        <v>93</v>
      </c>
      <c r="E58" s="3" t="s">
        <v>240</v>
      </c>
      <c r="F58" s="15">
        <v>78000</v>
      </c>
      <c r="G58" s="15"/>
      <c r="H58" s="14">
        <f t="shared" si="0"/>
        <v>0</v>
      </c>
      <c r="J58" s="49"/>
    </row>
    <row r="59" spans="1:10" ht="12.75">
      <c r="A59">
        <v>40</v>
      </c>
      <c r="B59" s="28" t="s">
        <v>57</v>
      </c>
      <c r="C59" s="4" t="s">
        <v>58</v>
      </c>
      <c r="D59" s="3" t="s">
        <v>24</v>
      </c>
      <c r="E59" s="3" t="s">
        <v>15</v>
      </c>
      <c r="F59" s="16">
        <v>6500</v>
      </c>
      <c r="G59" s="16"/>
      <c r="H59" s="14">
        <f t="shared" si="0"/>
        <v>0</v>
      </c>
      <c r="J59" s="49"/>
    </row>
    <row r="60" spans="1:10" ht="12.75">
      <c r="A60">
        <v>41</v>
      </c>
      <c r="B60" s="28" t="s">
        <v>59</v>
      </c>
      <c r="C60" s="4" t="s">
        <v>60</v>
      </c>
      <c r="D60" s="3" t="s">
        <v>24</v>
      </c>
      <c r="E60" s="3" t="s">
        <v>15</v>
      </c>
      <c r="F60" s="16">
        <v>6500</v>
      </c>
      <c r="G60" s="16"/>
      <c r="H60" s="14">
        <f t="shared" si="0"/>
        <v>0</v>
      </c>
      <c r="J60" s="49"/>
    </row>
    <row r="61" spans="1:10" ht="12.75">
      <c r="A61">
        <v>42</v>
      </c>
      <c r="B61" s="28" t="s">
        <v>59</v>
      </c>
      <c r="C61" s="4" t="s">
        <v>60</v>
      </c>
      <c r="D61" s="3" t="s">
        <v>36</v>
      </c>
      <c r="E61" s="3" t="s">
        <v>28</v>
      </c>
      <c r="F61" s="16">
        <v>18000</v>
      </c>
      <c r="G61" s="16"/>
      <c r="H61" s="14">
        <f t="shared" si="0"/>
        <v>0</v>
      </c>
      <c r="J61" s="49"/>
    </row>
    <row r="62" spans="1:10" ht="12.75">
      <c r="A62">
        <v>43</v>
      </c>
      <c r="B62" s="28" t="s">
        <v>370</v>
      </c>
      <c r="C62" s="4" t="s">
        <v>371</v>
      </c>
      <c r="D62" s="3" t="s">
        <v>132</v>
      </c>
      <c r="E62" s="3" t="s">
        <v>240</v>
      </c>
      <c r="F62" s="16">
        <v>120000</v>
      </c>
      <c r="G62" s="16"/>
      <c r="H62" s="14">
        <f t="shared" si="0"/>
        <v>0</v>
      </c>
      <c r="J62" s="49"/>
    </row>
    <row r="63" spans="1:10" ht="12.75">
      <c r="A63">
        <v>44</v>
      </c>
      <c r="B63" s="28" t="s">
        <v>372</v>
      </c>
      <c r="C63" s="4" t="s">
        <v>373</v>
      </c>
      <c r="D63" s="3" t="s">
        <v>367</v>
      </c>
      <c r="E63" s="3" t="s">
        <v>240</v>
      </c>
      <c r="F63" s="16">
        <v>160000</v>
      </c>
      <c r="G63" s="16"/>
      <c r="H63" s="14">
        <f t="shared" si="0"/>
        <v>0</v>
      </c>
      <c r="J63" s="49"/>
    </row>
    <row r="64" spans="1:10" ht="12.75">
      <c r="A64">
        <v>45</v>
      </c>
      <c r="B64" s="28" t="s">
        <v>62</v>
      </c>
      <c r="C64" s="4" t="s">
        <v>63</v>
      </c>
      <c r="D64" s="3" t="s">
        <v>64</v>
      </c>
      <c r="E64" s="3" t="s">
        <v>15</v>
      </c>
      <c r="F64" s="16">
        <v>5500</v>
      </c>
      <c r="G64" s="16"/>
      <c r="H64" s="14">
        <f t="shared" si="0"/>
        <v>0</v>
      </c>
      <c r="J64" s="49"/>
    </row>
    <row r="65" spans="1:10" ht="12.75">
      <c r="A65">
        <v>46</v>
      </c>
      <c r="B65" s="28" t="s">
        <v>65</v>
      </c>
      <c r="C65" s="4" t="s">
        <v>66</v>
      </c>
      <c r="D65" s="3" t="s">
        <v>67</v>
      </c>
      <c r="E65" s="3" t="s">
        <v>15</v>
      </c>
      <c r="F65" s="16">
        <v>5500</v>
      </c>
      <c r="G65" s="16"/>
      <c r="H65" s="14">
        <f t="shared" si="0"/>
        <v>0</v>
      </c>
      <c r="J65" s="49"/>
    </row>
    <row r="66" spans="1:10" ht="12.75">
      <c r="A66">
        <v>47</v>
      </c>
      <c r="B66" s="28" t="s">
        <v>68</v>
      </c>
      <c r="C66" s="4" t="s">
        <v>69</v>
      </c>
      <c r="D66" s="3" t="s">
        <v>70</v>
      </c>
      <c r="E66" s="3" t="s">
        <v>15</v>
      </c>
      <c r="F66" s="16">
        <v>6500</v>
      </c>
      <c r="G66" s="16"/>
      <c r="H66" s="14">
        <f t="shared" si="0"/>
        <v>0</v>
      </c>
      <c r="J66" s="49"/>
    </row>
    <row r="67" spans="1:10" ht="12.75">
      <c r="A67">
        <v>48</v>
      </c>
      <c r="B67" s="28" t="s">
        <v>71</v>
      </c>
      <c r="C67" s="4" t="s">
        <v>72</v>
      </c>
      <c r="D67" s="3" t="s">
        <v>64</v>
      </c>
      <c r="E67" s="3" t="s">
        <v>28</v>
      </c>
      <c r="F67" s="16">
        <v>18000</v>
      </c>
      <c r="G67" s="16"/>
      <c r="H67" s="14">
        <f t="shared" si="0"/>
        <v>0</v>
      </c>
      <c r="J67" s="49"/>
    </row>
    <row r="68" spans="1:10" ht="12.75">
      <c r="A68">
        <v>49</v>
      </c>
      <c r="B68" s="28" t="s">
        <v>74</v>
      </c>
      <c r="C68" s="4" t="s">
        <v>75</v>
      </c>
      <c r="D68" s="3" t="s">
        <v>53</v>
      </c>
      <c r="E68" s="3" t="s">
        <v>328</v>
      </c>
      <c r="F68" s="15">
        <v>26000</v>
      </c>
      <c r="G68" s="15"/>
      <c r="H68" s="14">
        <f t="shared" si="0"/>
        <v>0</v>
      </c>
      <c r="J68" s="49"/>
    </row>
    <row r="69" spans="1:10" ht="12.75">
      <c r="A69">
        <v>50</v>
      </c>
      <c r="B69" s="28" t="s">
        <v>74</v>
      </c>
      <c r="C69" s="4" t="s">
        <v>75</v>
      </c>
      <c r="D69" s="3" t="s">
        <v>39</v>
      </c>
      <c r="E69" s="3" t="s">
        <v>76</v>
      </c>
      <c r="F69" s="15">
        <v>40000</v>
      </c>
      <c r="G69" s="15"/>
      <c r="H69" s="14">
        <f t="shared" si="0"/>
        <v>0</v>
      </c>
      <c r="J69" s="49"/>
    </row>
    <row r="70" spans="1:10" ht="12.75">
      <c r="A70">
        <v>51</v>
      </c>
      <c r="B70" s="28" t="s">
        <v>89</v>
      </c>
      <c r="C70" s="4" t="s">
        <v>90</v>
      </c>
      <c r="D70" s="3" t="s">
        <v>37</v>
      </c>
      <c r="E70" s="3" t="s">
        <v>49</v>
      </c>
      <c r="F70" s="17">
        <v>80000</v>
      </c>
      <c r="G70" s="17"/>
      <c r="H70" s="14">
        <f t="shared" si="0"/>
        <v>0</v>
      </c>
      <c r="J70" s="49"/>
    </row>
    <row r="71" spans="1:10" ht="12.75">
      <c r="A71">
        <v>52</v>
      </c>
      <c r="B71" s="28" t="s">
        <v>77</v>
      </c>
      <c r="C71" s="4" t="s">
        <v>78</v>
      </c>
      <c r="D71" s="3" t="s">
        <v>37</v>
      </c>
      <c r="E71" s="3" t="s">
        <v>73</v>
      </c>
      <c r="F71" s="16">
        <v>55000</v>
      </c>
      <c r="G71" s="16"/>
      <c r="H71" s="14">
        <f t="shared" si="0"/>
        <v>0</v>
      </c>
      <c r="J71" s="49"/>
    </row>
    <row r="72" spans="1:10" ht="12.75">
      <c r="A72">
        <v>53</v>
      </c>
      <c r="B72" s="28" t="s">
        <v>84</v>
      </c>
      <c r="C72" s="4" t="s">
        <v>273</v>
      </c>
      <c r="D72" s="3" t="s">
        <v>18</v>
      </c>
      <c r="E72" s="3" t="s">
        <v>29</v>
      </c>
      <c r="F72" s="29">
        <v>5500</v>
      </c>
      <c r="G72" s="29"/>
      <c r="H72" s="14">
        <f t="shared" si="0"/>
        <v>0</v>
      </c>
      <c r="J72" s="49"/>
    </row>
    <row r="73" spans="1:10" ht="12.75">
      <c r="A73">
        <v>54</v>
      </c>
      <c r="B73" s="28" t="s">
        <v>84</v>
      </c>
      <c r="C73" s="4" t="s">
        <v>273</v>
      </c>
      <c r="D73" s="3" t="s">
        <v>36</v>
      </c>
      <c r="E73" s="3" t="s">
        <v>76</v>
      </c>
      <c r="F73" s="29">
        <v>10500</v>
      </c>
      <c r="G73" s="29"/>
      <c r="H73" s="14">
        <f t="shared" si="0"/>
        <v>0</v>
      </c>
      <c r="J73" s="49"/>
    </row>
    <row r="74" spans="1:10" ht="12.75">
      <c r="A74">
        <v>55</v>
      </c>
      <c r="B74" s="28" t="s">
        <v>84</v>
      </c>
      <c r="C74" s="4" t="s">
        <v>273</v>
      </c>
      <c r="D74" s="3" t="s">
        <v>10</v>
      </c>
      <c r="E74" s="3" t="s">
        <v>76</v>
      </c>
      <c r="F74" s="29">
        <v>13000</v>
      </c>
      <c r="G74" s="29"/>
      <c r="H74" s="14">
        <f t="shared" si="0"/>
        <v>0</v>
      </c>
      <c r="J74" s="49"/>
    </row>
    <row r="75" spans="1:10" ht="12.75">
      <c r="A75">
        <v>56</v>
      </c>
      <c r="B75" s="28" t="s">
        <v>84</v>
      </c>
      <c r="C75" s="4" t="s">
        <v>273</v>
      </c>
      <c r="D75" s="3" t="s">
        <v>42</v>
      </c>
      <c r="E75" s="3" t="s">
        <v>76</v>
      </c>
      <c r="F75" s="32">
        <v>6500</v>
      </c>
      <c r="G75" s="32"/>
      <c r="H75" s="14">
        <f t="shared" si="0"/>
        <v>0</v>
      </c>
      <c r="J75" s="49"/>
    </row>
    <row r="76" spans="1:10" ht="12.75">
      <c r="A76">
        <v>57</v>
      </c>
      <c r="B76" s="28" t="s">
        <v>84</v>
      </c>
      <c r="C76" s="4" t="s">
        <v>273</v>
      </c>
      <c r="D76" s="3" t="s">
        <v>42</v>
      </c>
      <c r="E76" s="3" t="s">
        <v>76</v>
      </c>
      <c r="F76" s="29">
        <v>20000</v>
      </c>
      <c r="G76" s="29"/>
      <c r="H76" s="14">
        <f t="shared" si="0"/>
        <v>0</v>
      </c>
      <c r="J76" s="49"/>
    </row>
    <row r="77" spans="1:10" ht="12.75">
      <c r="A77">
        <v>58</v>
      </c>
      <c r="B77" s="28" t="s">
        <v>84</v>
      </c>
      <c r="C77" s="4" t="s">
        <v>273</v>
      </c>
      <c r="D77" s="3" t="s">
        <v>87</v>
      </c>
      <c r="E77" s="3" t="s">
        <v>76</v>
      </c>
      <c r="F77" s="29">
        <v>23500</v>
      </c>
      <c r="G77" s="29"/>
      <c r="H77" s="14">
        <f t="shared" si="0"/>
        <v>0</v>
      </c>
      <c r="J77" s="49"/>
    </row>
    <row r="78" spans="1:10" ht="12.75">
      <c r="A78">
        <v>59</v>
      </c>
      <c r="B78" s="28" t="s">
        <v>84</v>
      </c>
      <c r="C78" s="4" t="s">
        <v>273</v>
      </c>
      <c r="D78" s="3" t="s">
        <v>37</v>
      </c>
      <c r="E78" s="3" t="s">
        <v>76</v>
      </c>
      <c r="F78" s="30">
        <v>26000</v>
      </c>
      <c r="G78" s="30"/>
      <c r="H78" s="14">
        <f t="shared" si="0"/>
        <v>0</v>
      </c>
      <c r="J78" s="49"/>
    </row>
    <row r="79" spans="1:10" ht="12.75">
      <c r="A79">
        <v>60</v>
      </c>
      <c r="B79" s="28" t="s">
        <v>84</v>
      </c>
      <c r="C79" s="4" t="s">
        <v>273</v>
      </c>
      <c r="D79" s="3" t="s">
        <v>53</v>
      </c>
      <c r="E79" s="3" t="s">
        <v>76</v>
      </c>
      <c r="F79" s="30">
        <v>32500</v>
      </c>
      <c r="G79" s="30"/>
      <c r="H79" s="14">
        <f t="shared" si="0"/>
        <v>0</v>
      </c>
      <c r="J79" s="49"/>
    </row>
    <row r="80" spans="1:10" ht="12.75">
      <c r="A80">
        <v>61</v>
      </c>
      <c r="B80" s="28" t="s">
        <v>84</v>
      </c>
      <c r="C80" s="4" t="s">
        <v>273</v>
      </c>
      <c r="D80" s="3" t="s">
        <v>61</v>
      </c>
      <c r="E80" s="3" t="s">
        <v>76</v>
      </c>
      <c r="F80" s="30">
        <v>78000</v>
      </c>
      <c r="G80" s="30"/>
      <c r="H80" s="14">
        <f t="shared" si="0"/>
        <v>0</v>
      </c>
      <c r="J80" s="49"/>
    </row>
    <row r="81" spans="1:10" ht="12.75">
      <c r="A81">
        <v>62</v>
      </c>
      <c r="B81" s="28" t="s">
        <v>84</v>
      </c>
      <c r="C81" s="4" t="s">
        <v>273</v>
      </c>
      <c r="D81" s="3" t="s">
        <v>100</v>
      </c>
      <c r="E81" s="3" t="s">
        <v>76</v>
      </c>
      <c r="F81" s="30">
        <v>124000</v>
      </c>
      <c r="G81" s="30"/>
      <c r="H81" s="14">
        <f t="shared" si="0"/>
        <v>0</v>
      </c>
      <c r="J81" s="49"/>
    </row>
    <row r="82" spans="1:10" ht="12.75">
      <c r="A82">
        <v>63</v>
      </c>
      <c r="B82" s="28" t="s">
        <v>79</v>
      </c>
      <c r="C82" s="4" t="s">
        <v>80</v>
      </c>
      <c r="D82" s="3" t="s">
        <v>37</v>
      </c>
      <c r="E82" s="3" t="s">
        <v>49</v>
      </c>
      <c r="F82" s="16">
        <v>52000</v>
      </c>
      <c r="G82" s="16"/>
      <c r="H82" s="14">
        <f t="shared" si="0"/>
        <v>0</v>
      </c>
      <c r="J82" s="49"/>
    </row>
    <row r="83" spans="1:10" ht="12.75">
      <c r="A83">
        <v>64</v>
      </c>
      <c r="B83" s="28" t="s">
        <v>81</v>
      </c>
      <c r="C83" s="4" t="s">
        <v>82</v>
      </c>
      <c r="D83" s="3" t="s">
        <v>107</v>
      </c>
      <c r="E83" s="3" t="s">
        <v>223</v>
      </c>
      <c r="F83" s="14">
        <v>58000</v>
      </c>
      <c r="G83" s="14"/>
      <c r="H83" s="14">
        <f t="shared" si="0"/>
        <v>0</v>
      </c>
      <c r="J83" s="49"/>
    </row>
    <row r="84" spans="1:10" ht="12.75">
      <c r="A84">
        <v>65</v>
      </c>
      <c r="B84" s="28" t="s">
        <v>85</v>
      </c>
      <c r="C84" s="4" t="s">
        <v>86</v>
      </c>
      <c r="D84" s="3" t="s">
        <v>100</v>
      </c>
      <c r="E84" s="3" t="s">
        <v>240</v>
      </c>
      <c r="F84" s="17">
        <v>124000</v>
      </c>
      <c r="G84" s="17"/>
      <c r="H84" s="14">
        <f t="shared" si="0"/>
        <v>0</v>
      </c>
      <c r="J84" s="49"/>
    </row>
    <row r="85" spans="1:10" ht="12.75">
      <c r="A85">
        <v>66</v>
      </c>
      <c r="B85" s="28" t="s">
        <v>286</v>
      </c>
      <c r="C85" s="4" t="s">
        <v>254</v>
      </c>
      <c r="D85" s="3" t="s">
        <v>87</v>
      </c>
      <c r="E85" s="3" t="s">
        <v>255</v>
      </c>
      <c r="F85" s="14">
        <v>58000</v>
      </c>
      <c r="G85" s="14"/>
      <c r="H85" s="14">
        <f aca="true" t="shared" si="1" ref="H85:H148">F85*G85</f>
        <v>0</v>
      </c>
      <c r="J85" s="49"/>
    </row>
    <row r="86" spans="1:10" ht="12.75">
      <c r="A86">
        <v>67</v>
      </c>
      <c r="B86" s="28" t="s">
        <v>286</v>
      </c>
      <c r="C86" s="4" t="s">
        <v>254</v>
      </c>
      <c r="D86" s="3" t="s">
        <v>107</v>
      </c>
      <c r="E86" s="3" t="s">
        <v>224</v>
      </c>
      <c r="F86" s="14">
        <v>26000</v>
      </c>
      <c r="G86" s="14"/>
      <c r="H86" s="14">
        <f t="shared" si="1"/>
        <v>0</v>
      </c>
      <c r="J86" s="49"/>
    </row>
    <row r="87" spans="1:10" ht="12.75">
      <c r="A87">
        <v>68</v>
      </c>
      <c r="B87" s="28" t="s">
        <v>91</v>
      </c>
      <c r="C87" s="4" t="s">
        <v>92</v>
      </c>
      <c r="D87" s="3" t="s">
        <v>39</v>
      </c>
      <c r="E87" s="3" t="s">
        <v>49</v>
      </c>
      <c r="F87" s="16">
        <v>65000</v>
      </c>
      <c r="G87" s="16"/>
      <c r="H87" s="14">
        <f t="shared" si="1"/>
        <v>0</v>
      </c>
      <c r="J87" s="49"/>
    </row>
    <row r="88" spans="1:10" ht="12.75">
      <c r="A88">
        <v>69</v>
      </c>
      <c r="B88" s="28" t="s">
        <v>91</v>
      </c>
      <c r="C88" s="4" t="s">
        <v>92</v>
      </c>
      <c r="D88" s="3" t="s">
        <v>39</v>
      </c>
      <c r="E88" s="3" t="s">
        <v>240</v>
      </c>
      <c r="F88" s="14">
        <v>85000</v>
      </c>
      <c r="G88" s="14"/>
      <c r="H88" s="14">
        <f t="shared" si="1"/>
        <v>0</v>
      </c>
      <c r="J88" s="49"/>
    </row>
    <row r="89" spans="1:10" ht="12.75">
      <c r="A89">
        <v>70</v>
      </c>
      <c r="B89" s="28" t="s">
        <v>91</v>
      </c>
      <c r="C89" s="4" t="s">
        <v>92</v>
      </c>
      <c r="D89" s="3" t="s">
        <v>39</v>
      </c>
      <c r="E89" s="3" t="s">
        <v>240</v>
      </c>
      <c r="F89" s="14">
        <v>110000</v>
      </c>
      <c r="G89" s="14"/>
      <c r="H89" s="14">
        <f t="shared" si="1"/>
        <v>0</v>
      </c>
      <c r="J89" s="49"/>
    </row>
    <row r="90" spans="1:10" ht="12.75">
      <c r="A90">
        <v>71</v>
      </c>
      <c r="B90" s="28" t="s">
        <v>91</v>
      </c>
      <c r="C90" s="4" t="s">
        <v>92</v>
      </c>
      <c r="D90" s="3" t="s">
        <v>100</v>
      </c>
      <c r="E90" s="3" t="s">
        <v>240</v>
      </c>
      <c r="F90" s="14">
        <v>124000</v>
      </c>
      <c r="G90" s="14"/>
      <c r="H90" s="14">
        <f t="shared" si="1"/>
        <v>0</v>
      </c>
      <c r="J90" s="49"/>
    </row>
    <row r="91" spans="1:10" ht="12.75">
      <c r="A91">
        <v>72</v>
      </c>
      <c r="B91" s="28" t="s">
        <v>91</v>
      </c>
      <c r="C91" s="4" t="s">
        <v>92</v>
      </c>
      <c r="D91" s="3" t="s">
        <v>367</v>
      </c>
      <c r="E91" s="3" t="s">
        <v>240</v>
      </c>
      <c r="F91" s="14">
        <v>150000</v>
      </c>
      <c r="G91" s="14"/>
      <c r="H91" s="14">
        <f t="shared" si="1"/>
        <v>0</v>
      </c>
      <c r="J91" s="49"/>
    </row>
    <row r="92" spans="1:10" ht="12.75">
      <c r="A92">
        <v>73</v>
      </c>
      <c r="B92" s="28" t="s">
        <v>97</v>
      </c>
      <c r="C92" s="4" t="s">
        <v>98</v>
      </c>
      <c r="D92" s="3" t="s">
        <v>37</v>
      </c>
      <c r="E92" s="3" t="s">
        <v>99</v>
      </c>
      <c r="F92" s="16">
        <v>40000</v>
      </c>
      <c r="G92" s="16"/>
      <c r="H92" s="14">
        <f t="shared" si="1"/>
        <v>0</v>
      </c>
      <c r="J92" s="49"/>
    </row>
    <row r="93" spans="1:10" ht="12.75">
      <c r="A93">
        <v>74</v>
      </c>
      <c r="B93" s="28" t="s">
        <v>97</v>
      </c>
      <c r="C93" s="4" t="s">
        <v>98</v>
      </c>
      <c r="D93" s="3" t="s">
        <v>53</v>
      </c>
      <c r="E93" s="3" t="s">
        <v>99</v>
      </c>
      <c r="F93" s="16">
        <v>65000</v>
      </c>
      <c r="G93" s="16"/>
      <c r="H93" s="14">
        <f t="shared" si="1"/>
        <v>0</v>
      </c>
      <c r="J93" s="49"/>
    </row>
    <row r="94" spans="1:10" ht="12.75">
      <c r="A94">
        <v>75</v>
      </c>
      <c r="B94" s="28" t="s">
        <v>97</v>
      </c>
      <c r="C94" s="4" t="s">
        <v>98</v>
      </c>
      <c r="D94" s="3" t="s">
        <v>61</v>
      </c>
      <c r="E94" s="3" t="s">
        <v>240</v>
      </c>
      <c r="F94" s="14">
        <v>110000</v>
      </c>
      <c r="G94" s="14"/>
      <c r="H94" s="14">
        <f t="shared" si="1"/>
        <v>0</v>
      </c>
      <c r="J94" s="49"/>
    </row>
    <row r="95" spans="1:10" ht="12.75">
      <c r="A95">
        <v>76</v>
      </c>
      <c r="B95" s="24" t="s">
        <v>97</v>
      </c>
      <c r="C95" s="4" t="s">
        <v>98</v>
      </c>
      <c r="D95" s="3" t="s">
        <v>100</v>
      </c>
      <c r="E95" s="3" t="s">
        <v>101</v>
      </c>
      <c r="F95" s="16">
        <v>124000</v>
      </c>
      <c r="G95" s="16"/>
      <c r="H95" s="14">
        <f t="shared" si="1"/>
        <v>0</v>
      </c>
      <c r="J95" s="49"/>
    </row>
    <row r="96" spans="1:10" ht="12.75">
      <c r="A96">
        <v>77</v>
      </c>
      <c r="B96" s="24" t="s">
        <v>534</v>
      </c>
      <c r="C96" s="4" t="s">
        <v>535</v>
      </c>
      <c r="D96" s="3" t="s">
        <v>36</v>
      </c>
      <c r="E96" s="3" t="s">
        <v>21</v>
      </c>
      <c r="F96" s="16">
        <v>15500</v>
      </c>
      <c r="G96" s="16"/>
      <c r="H96" s="14">
        <f t="shared" si="1"/>
        <v>0</v>
      </c>
      <c r="J96" s="49"/>
    </row>
    <row r="97" spans="1:10" ht="12.75">
      <c r="A97">
        <v>78</v>
      </c>
      <c r="B97" s="28" t="s">
        <v>102</v>
      </c>
      <c r="C97" s="4" t="s">
        <v>103</v>
      </c>
      <c r="D97" s="3" t="s">
        <v>10</v>
      </c>
      <c r="E97" s="3" t="s">
        <v>76</v>
      </c>
      <c r="F97" s="31">
        <v>18000</v>
      </c>
      <c r="G97" s="31"/>
      <c r="H97" s="14">
        <f t="shared" si="1"/>
        <v>0</v>
      </c>
      <c r="J97" s="49"/>
    </row>
    <row r="98" spans="1:10" ht="12.75">
      <c r="A98">
        <v>79</v>
      </c>
      <c r="B98" s="28" t="s">
        <v>102</v>
      </c>
      <c r="C98" s="4" t="s">
        <v>103</v>
      </c>
      <c r="D98" s="3" t="s">
        <v>42</v>
      </c>
      <c r="E98" s="3" t="s">
        <v>522</v>
      </c>
      <c r="F98" s="31">
        <v>24000</v>
      </c>
      <c r="G98" s="31"/>
      <c r="H98" s="14">
        <f t="shared" si="1"/>
        <v>0</v>
      </c>
      <c r="J98" s="49"/>
    </row>
    <row r="99" spans="1:10" ht="12.75">
      <c r="A99">
        <v>80</v>
      </c>
      <c r="B99" s="28" t="s">
        <v>102</v>
      </c>
      <c r="C99" s="4" t="s">
        <v>103</v>
      </c>
      <c r="D99" s="3" t="s">
        <v>87</v>
      </c>
      <c r="E99" s="3" t="s">
        <v>76</v>
      </c>
      <c r="F99" s="31">
        <v>31000</v>
      </c>
      <c r="G99" s="31"/>
      <c r="H99" s="14">
        <f t="shared" si="1"/>
        <v>0</v>
      </c>
      <c r="J99" s="49"/>
    </row>
    <row r="100" spans="1:10" ht="12.75">
      <c r="A100">
        <v>81</v>
      </c>
      <c r="B100" s="28" t="s">
        <v>102</v>
      </c>
      <c r="C100" s="4" t="s">
        <v>103</v>
      </c>
      <c r="D100" s="3" t="s">
        <v>37</v>
      </c>
      <c r="E100" s="3" t="s">
        <v>76</v>
      </c>
      <c r="F100" s="31">
        <v>40000</v>
      </c>
      <c r="G100" s="31"/>
      <c r="H100" s="14">
        <f t="shared" si="1"/>
        <v>0</v>
      </c>
      <c r="J100" s="49"/>
    </row>
    <row r="101" spans="1:10" ht="12.75">
      <c r="A101">
        <v>82</v>
      </c>
      <c r="B101" s="24" t="s">
        <v>450</v>
      </c>
      <c r="C101" s="4" t="s">
        <v>451</v>
      </c>
      <c r="D101" s="3" t="s">
        <v>452</v>
      </c>
      <c r="E101" s="3" t="s">
        <v>76</v>
      </c>
      <c r="F101" s="14">
        <v>24000</v>
      </c>
      <c r="G101" s="14"/>
      <c r="H101" s="14">
        <f t="shared" si="1"/>
        <v>0</v>
      </c>
      <c r="J101" s="49"/>
    </row>
    <row r="102" spans="1:10" ht="12.75">
      <c r="A102">
        <v>83</v>
      </c>
      <c r="B102" s="24" t="s">
        <v>363</v>
      </c>
      <c r="C102" s="4" t="s">
        <v>225</v>
      </c>
      <c r="D102" s="3" t="s">
        <v>10</v>
      </c>
      <c r="E102" s="3" t="s">
        <v>200</v>
      </c>
      <c r="F102" s="14">
        <v>45000</v>
      </c>
      <c r="G102" s="14"/>
      <c r="H102" s="14">
        <f t="shared" si="1"/>
        <v>0</v>
      </c>
      <c r="J102" s="49"/>
    </row>
    <row r="103" spans="1:10" ht="12.75">
      <c r="A103">
        <v>84</v>
      </c>
      <c r="B103" s="24" t="s">
        <v>364</v>
      </c>
      <c r="C103" s="4" t="s">
        <v>365</v>
      </c>
      <c r="D103" s="3" t="s">
        <v>93</v>
      </c>
      <c r="E103" s="3" t="s">
        <v>73</v>
      </c>
      <c r="F103" s="14">
        <v>65000</v>
      </c>
      <c r="G103" s="14"/>
      <c r="H103" s="14">
        <f t="shared" si="1"/>
        <v>0</v>
      </c>
      <c r="J103" s="49"/>
    </row>
    <row r="104" spans="1:10" ht="12.75">
      <c r="A104">
        <v>85</v>
      </c>
      <c r="B104" s="24" t="s">
        <v>287</v>
      </c>
      <c r="C104" s="4" t="s">
        <v>256</v>
      </c>
      <c r="D104" s="3" t="s">
        <v>42</v>
      </c>
      <c r="E104" s="3" t="s">
        <v>255</v>
      </c>
      <c r="F104" s="14">
        <v>58000</v>
      </c>
      <c r="G104" s="14"/>
      <c r="H104" s="14">
        <f t="shared" si="1"/>
        <v>0</v>
      </c>
      <c r="J104" s="49"/>
    </row>
    <row r="105" spans="1:10" ht="12.75">
      <c r="A105">
        <v>86</v>
      </c>
      <c r="B105" s="24" t="s">
        <v>360</v>
      </c>
      <c r="C105" s="35" t="s">
        <v>361</v>
      </c>
      <c r="D105" s="3" t="s">
        <v>36</v>
      </c>
      <c r="E105" s="3" t="s">
        <v>29</v>
      </c>
      <c r="F105" s="14">
        <v>5500</v>
      </c>
      <c r="G105" s="14"/>
      <c r="H105" s="14">
        <f t="shared" si="1"/>
        <v>0</v>
      </c>
      <c r="J105" s="49"/>
    </row>
    <row r="106" spans="1:10" ht="12.75">
      <c r="A106">
        <v>87</v>
      </c>
      <c r="B106" s="24" t="s">
        <v>531</v>
      </c>
      <c r="C106" s="4" t="s">
        <v>532</v>
      </c>
      <c r="D106" s="3" t="s">
        <v>37</v>
      </c>
      <c r="E106" s="3" t="s">
        <v>49</v>
      </c>
      <c r="F106" s="18">
        <v>5500</v>
      </c>
      <c r="G106" s="18"/>
      <c r="H106" s="14">
        <f t="shared" si="1"/>
        <v>0</v>
      </c>
      <c r="J106" s="49"/>
    </row>
    <row r="107" spans="1:10" ht="12.75">
      <c r="A107">
        <v>88</v>
      </c>
      <c r="B107" s="24" t="s">
        <v>104</v>
      </c>
      <c r="C107" s="4" t="s">
        <v>105</v>
      </c>
      <c r="D107" s="3" t="s">
        <v>42</v>
      </c>
      <c r="E107" s="3" t="s">
        <v>29</v>
      </c>
      <c r="F107" s="18">
        <v>3000</v>
      </c>
      <c r="G107" s="18"/>
      <c r="H107" s="14">
        <f t="shared" si="1"/>
        <v>0</v>
      </c>
      <c r="J107" s="49"/>
    </row>
    <row r="108" spans="1:10" ht="12.75">
      <c r="A108">
        <v>89</v>
      </c>
      <c r="B108" s="24" t="s">
        <v>104</v>
      </c>
      <c r="C108" s="4" t="s">
        <v>105</v>
      </c>
      <c r="D108" s="3" t="s">
        <v>37</v>
      </c>
      <c r="E108" s="3" t="s">
        <v>29</v>
      </c>
      <c r="F108" s="16">
        <v>10500</v>
      </c>
      <c r="G108" s="16"/>
      <c r="H108" s="14">
        <f t="shared" si="1"/>
        <v>0</v>
      </c>
      <c r="J108" s="49"/>
    </row>
    <row r="109" spans="1:10" ht="12.75">
      <c r="A109">
        <v>90</v>
      </c>
      <c r="B109" s="24" t="s">
        <v>104</v>
      </c>
      <c r="C109" s="4" t="s">
        <v>105</v>
      </c>
      <c r="D109" s="3" t="s">
        <v>366</v>
      </c>
      <c r="E109" s="3" t="s">
        <v>240</v>
      </c>
      <c r="F109" s="16">
        <v>52000</v>
      </c>
      <c r="G109" s="16"/>
      <c r="H109" s="14">
        <f t="shared" si="1"/>
        <v>0</v>
      </c>
      <c r="J109" s="49"/>
    </row>
    <row r="110" spans="1:10" ht="12.75">
      <c r="A110">
        <v>91</v>
      </c>
      <c r="B110" s="24" t="s">
        <v>104</v>
      </c>
      <c r="C110" s="4" t="s">
        <v>105</v>
      </c>
      <c r="D110" s="3" t="s">
        <v>132</v>
      </c>
      <c r="E110" s="3" t="s">
        <v>240</v>
      </c>
      <c r="F110" s="16">
        <v>65000</v>
      </c>
      <c r="G110" s="16"/>
      <c r="H110" s="14">
        <f t="shared" si="1"/>
        <v>0</v>
      </c>
      <c r="J110" s="49"/>
    </row>
    <row r="111" spans="1:10" ht="12.75">
      <c r="A111">
        <v>92</v>
      </c>
      <c r="B111" s="24" t="s">
        <v>104</v>
      </c>
      <c r="C111" s="4" t="s">
        <v>105</v>
      </c>
      <c r="D111" s="3" t="s">
        <v>288</v>
      </c>
      <c r="E111" s="3" t="s">
        <v>255</v>
      </c>
      <c r="F111" s="14">
        <v>365000</v>
      </c>
      <c r="G111" s="14"/>
      <c r="H111" s="14">
        <f t="shared" si="1"/>
        <v>0</v>
      </c>
      <c r="J111" s="49"/>
    </row>
    <row r="112" spans="1:10" ht="12.75">
      <c r="A112">
        <v>93</v>
      </c>
      <c r="B112" s="24" t="s">
        <v>289</v>
      </c>
      <c r="C112" s="4" t="s">
        <v>267</v>
      </c>
      <c r="D112" s="3" t="s">
        <v>14</v>
      </c>
      <c r="E112" s="3" t="s">
        <v>15</v>
      </c>
      <c r="F112" s="14">
        <v>5500</v>
      </c>
      <c r="G112" s="14"/>
      <c r="H112" s="14">
        <f t="shared" si="1"/>
        <v>0</v>
      </c>
      <c r="J112" s="49"/>
    </row>
    <row r="113" spans="1:10" ht="12.75">
      <c r="A113">
        <v>94</v>
      </c>
      <c r="B113" s="24" t="s">
        <v>108</v>
      </c>
      <c r="C113" s="4" t="s">
        <v>109</v>
      </c>
      <c r="D113" s="3" t="s">
        <v>70</v>
      </c>
      <c r="E113" s="3" t="s">
        <v>110</v>
      </c>
      <c r="F113" s="25">
        <v>13000</v>
      </c>
      <c r="G113" s="25"/>
      <c r="H113" s="14">
        <f t="shared" si="1"/>
        <v>0</v>
      </c>
      <c r="J113" s="49"/>
    </row>
    <row r="114" spans="1:10" ht="12.75">
      <c r="A114">
        <v>95</v>
      </c>
      <c r="B114" s="24" t="s">
        <v>111</v>
      </c>
      <c r="C114" s="4" t="s">
        <v>112</v>
      </c>
      <c r="D114" s="3" t="s">
        <v>36</v>
      </c>
      <c r="E114" s="3" t="s">
        <v>21</v>
      </c>
      <c r="F114" s="19">
        <v>3000</v>
      </c>
      <c r="G114" s="19"/>
      <c r="H114" s="14">
        <f t="shared" si="1"/>
        <v>0</v>
      </c>
      <c r="J114" s="49"/>
    </row>
    <row r="115" spans="1:10" ht="12.75">
      <c r="A115">
        <v>96</v>
      </c>
      <c r="B115" s="24" t="s">
        <v>111</v>
      </c>
      <c r="C115" s="4" t="s">
        <v>112</v>
      </c>
      <c r="D115" s="3" t="s">
        <v>113</v>
      </c>
      <c r="E115" s="3" t="s">
        <v>268</v>
      </c>
      <c r="F115" s="14">
        <v>26000</v>
      </c>
      <c r="G115" s="14"/>
      <c r="H115" s="14">
        <f t="shared" si="1"/>
        <v>0</v>
      </c>
      <c r="J115" s="49"/>
    </row>
    <row r="116" spans="1:10" ht="12.75">
      <c r="A116">
        <v>97</v>
      </c>
      <c r="B116" s="24" t="s">
        <v>111</v>
      </c>
      <c r="C116" s="4" t="s">
        <v>112</v>
      </c>
      <c r="D116" s="3" t="s">
        <v>114</v>
      </c>
      <c r="E116" s="3" t="s">
        <v>99</v>
      </c>
      <c r="F116" s="20">
        <v>40000</v>
      </c>
      <c r="G116" s="20"/>
      <c r="H116" s="14">
        <f t="shared" si="1"/>
        <v>0</v>
      </c>
      <c r="J116" s="49"/>
    </row>
    <row r="117" spans="1:10" ht="12.75">
      <c r="A117">
        <v>98</v>
      </c>
      <c r="B117" s="24" t="s">
        <v>115</v>
      </c>
      <c r="C117" s="4" t="s">
        <v>116</v>
      </c>
      <c r="D117" s="3" t="s">
        <v>64</v>
      </c>
      <c r="E117" s="3" t="s">
        <v>29</v>
      </c>
      <c r="F117" s="21">
        <v>5500</v>
      </c>
      <c r="G117" s="21"/>
      <c r="H117" s="14">
        <f t="shared" si="1"/>
        <v>0</v>
      </c>
      <c r="J117" s="49"/>
    </row>
    <row r="118" spans="1:10" ht="12.75">
      <c r="A118">
        <v>99</v>
      </c>
      <c r="B118" s="24" t="s">
        <v>115</v>
      </c>
      <c r="C118" s="4" t="s">
        <v>116</v>
      </c>
      <c r="D118" s="3" t="s">
        <v>70</v>
      </c>
      <c r="E118" s="3" t="s">
        <v>234</v>
      </c>
      <c r="F118" s="14">
        <v>13000</v>
      </c>
      <c r="G118" s="14"/>
      <c r="H118" s="14">
        <f t="shared" si="1"/>
        <v>0</v>
      </c>
      <c r="J118" s="49"/>
    </row>
    <row r="119" spans="1:10" ht="12.75">
      <c r="A119">
        <v>100</v>
      </c>
      <c r="B119" s="24" t="s">
        <v>115</v>
      </c>
      <c r="C119" s="4" t="s">
        <v>116</v>
      </c>
      <c r="D119" s="3" t="s">
        <v>118</v>
      </c>
      <c r="E119" s="3" t="s">
        <v>99</v>
      </c>
      <c r="F119" s="20">
        <v>18000</v>
      </c>
      <c r="G119" s="20"/>
      <c r="H119" s="14">
        <f t="shared" si="1"/>
        <v>0</v>
      </c>
      <c r="J119" s="49"/>
    </row>
    <row r="120" spans="1:10" ht="12.75">
      <c r="A120">
        <v>101</v>
      </c>
      <c r="B120" s="24" t="s">
        <v>374</v>
      </c>
      <c r="C120" s="4" t="s">
        <v>375</v>
      </c>
      <c r="D120" s="3" t="s">
        <v>376</v>
      </c>
      <c r="E120" s="3" t="s">
        <v>88</v>
      </c>
      <c r="F120" s="16">
        <v>85000</v>
      </c>
      <c r="G120" s="16"/>
      <c r="H120" s="14">
        <f t="shared" si="1"/>
        <v>0</v>
      </c>
      <c r="J120" s="49"/>
    </row>
    <row r="121" spans="1:10" ht="12.75">
      <c r="A121">
        <v>102</v>
      </c>
      <c r="B121" s="24" t="s">
        <v>119</v>
      </c>
      <c r="C121" s="4" t="s">
        <v>120</v>
      </c>
      <c r="D121" s="3" t="s">
        <v>36</v>
      </c>
      <c r="E121" s="3" t="s">
        <v>11</v>
      </c>
      <c r="F121" s="19">
        <v>4000</v>
      </c>
      <c r="G121" s="19"/>
      <c r="H121" s="14">
        <f t="shared" si="1"/>
        <v>0</v>
      </c>
      <c r="J121" s="49"/>
    </row>
    <row r="122" spans="1:10" ht="12.75">
      <c r="A122">
        <v>103</v>
      </c>
      <c r="B122" s="24" t="s">
        <v>121</v>
      </c>
      <c r="C122" s="4" t="s">
        <v>122</v>
      </c>
      <c r="D122" s="3" t="s">
        <v>10</v>
      </c>
      <c r="E122" s="3" t="s">
        <v>21</v>
      </c>
      <c r="F122" s="19">
        <v>3000</v>
      </c>
      <c r="G122" s="19"/>
      <c r="H122" s="14">
        <f t="shared" si="1"/>
        <v>0</v>
      </c>
      <c r="J122" s="49"/>
    </row>
    <row r="123" spans="1:10" ht="12.75">
      <c r="A123">
        <v>104</v>
      </c>
      <c r="B123" s="24" t="s">
        <v>121</v>
      </c>
      <c r="C123" s="4" t="s">
        <v>122</v>
      </c>
      <c r="D123" s="3" t="s">
        <v>42</v>
      </c>
      <c r="E123" s="3" t="s">
        <v>413</v>
      </c>
      <c r="F123" s="14">
        <v>5500</v>
      </c>
      <c r="G123" s="14"/>
      <c r="H123" s="14">
        <f t="shared" si="1"/>
        <v>0</v>
      </c>
      <c r="J123" s="49"/>
    </row>
    <row r="124" spans="1:10" ht="12.75">
      <c r="A124">
        <v>105</v>
      </c>
      <c r="B124" s="24" t="s">
        <v>121</v>
      </c>
      <c r="C124" s="4" t="s">
        <v>122</v>
      </c>
      <c r="D124" s="3" t="s">
        <v>94</v>
      </c>
      <c r="E124" s="3" t="s">
        <v>377</v>
      </c>
      <c r="F124" s="14">
        <v>52000</v>
      </c>
      <c r="G124" s="14"/>
      <c r="H124" s="14">
        <f t="shared" si="1"/>
        <v>0</v>
      </c>
      <c r="J124" s="49"/>
    </row>
    <row r="125" spans="1:10" ht="12.75">
      <c r="A125">
        <v>106</v>
      </c>
      <c r="B125" s="24" t="s">
        <v>125</v>
      </c>
      <c r="C125" s="4" t="s">
        <v>126</v>
      </c>
      <c r="D125" s="3" t="s">
        <v>18</v>
      </c>
      <c r="E125" s="3" t="s">
        <v>25</v>
      </c>
      <c r="F125" s="19">
        <v>3000</v>
      </c>
      <c r="G125" s="19"/>
      <c r="H125" s="14">
        <f t="shared" si="1"/>
        <v>0</v>
      </c>
      <c r="J125" s="49"/>
    </row>
    <row r="126" spans="1:10" ht="12.75">
      <c r="A126">
        <v>107</v>
      </c>
      <c r="B126" s="24" t="s">
        <v>123</v>
      </c>
      <c r="C126" s="4" t="s">
        <v>124</v>
      </c>
      <c r="D126" s="3" t="s">
        <v>87</v>
      </c>
      <c r="E126" s="3" t="s">
        <v>99</v>
      </c>
      <c r="F126" s="33">
        <v>10000</v>
      </c>
      <c r="G126" s="33"/>
      <c r="H126" s="14">
        <f t="shared" si="1"/>
        <v>0</v>
      </c>
      <c r="J126" s="49"/>
    </row>
    <row r="127" spans="1:10" ht="12.75">
      <c r="A127">
        <v>108</v>
      </c>
      <c r="B127" s="24" t="s">
        <v>127</v>
      </c>
      <c r="C127" s="4" t="s">
        <v>128</v>
      </c>
      <c r="D127" s="3" t="s">
        <v>36</v>
      </c>
      <c r="E127" s="3" t="s">
        <v>21</v>
      </c>
      <c r="F127" s="19">
        <v>3000</v>
      </c>
      <c r="G127" s="19"/>
      <c r="H127" s="14">
        <f t="shared" si="1"/>
        <v>0</v>
      </c>
      <c r="J127" s="49"/>
    </row>
    <row r="128" spans="1:10" ht="12.75">
      <c r="A128">
        <v>109</v>
      </c>
      <c r="B128" s="24" t="s">
        <v>127</v>
      </c>
      <c r="C128" s="4" t="s">
        <v>128</v>
      </c>
      <c r="D128" s="3" t="s">
        <v>169</v>
      </c>
      <c r="E128" s="3" t="s">
        <v>29</v>
      </c>
      <c r="F128" s="14">
        <v>5500</v>
      </c>
      <c r="G128" s="14"/>
      <c r="H128" s="14">
        <f t="shared" si="1"/>
        <v>0</v>
      </c>
      <c r="J128" s="49"/>
    </row>
    <row r="129" spans="1:10" ht="12.75">
      <c r="A129">
        <v>110</v>
      </c>
      <c r="B129" s="24" t="s">
        <v>130</v>
      </c>
      <c r="C129" s="36" t="s">
        <v>131</v>
      </c>
      <c r="D129" s="9" t="s">
        <v>10</v>
      </c>
      <c r="E129" s="9" t="s">
        <v>29</v>
      </c>
      <c r="F129" s="14">
        <v>5500</v>
      </c>
      <c r="G129" s="14"/>
      <c r="H129" s="14">
        <f t="shared" si="1"/>
        <v>0</v>
      </c>
      <c r="J129" s="49"/>
    </row>
    <row r="130" spans="1:10" ht="12.75">
      <c r="A130">
        <v>111</v>
      </c>
      <c r="B130" s="24" t="s">
        <v>130</v>
      </c>
      <c r="C130" s="36" t="s">
        <v>131</v>
      </c>
      <c r="D130" s="9" t="s">
        <v>378</v>
      </c>
      <c r="E130" s="9" t="s">
        <v>96</v>
      </c>
      <c r="F130" s="20">
        <v>180000</v>
      </c>
      <c r="G130" s="20"/>
      <c r="H130" s="14">
        <f t="shared" si="1"/>
        <v>0</v>
      </c>
      <c r="J130" s="49"/>
    </row>
    <row r="131" spans="7:10" ht="13.5" customHeight="1">
      <c r="G131" s="38" t="s">
        <v>581</v>
      </c>
      <c r="H131" s="40"/>
      <c r="J131" s="49"/>
    </row>
    <row r="132" spans="2:10" ht="15">
      <c r="B132" s="37" t="s">
        <v>133</v>
      </c>
      <c r="C132" s="2"/>
      <c r="D132" s="2"/>
      <c r="E132" s="2"/>
      <c r="F132" s="2"/>
      <c r="G132" s="38" t="s">
        <v>581</v>
      </c>
      <c r="H132" s="41"/>
      <c r="J132" s="49"/>
    </row>
    <row r="133" spans="1:10" ht="12.75">
      <c r="A133">
        <v>112</v>
      </c>
      <c r="B133" s="24" t="s">
        <v>329</v>
      </c>
      <c r="C133" s="4" t="s">
        <v>244</v>
      </c>
      <c r="D133" s="3" t="s">
        <v>10</v>
      </c>
      <c r="E133" s="3" t="s">
        <v>15</v>
      </c>
      <c r="F133" s="14">
        <v>4000</v>
      </c>
      <c r="G133" s="14"/>
      <c r="H133" s="14">
        <f t="shared" si="1"/>
        <v>0</v>
      </c>
      <c r="J133" s="49"/>
    </row>
    <row r="134" spans="1:10" ht="12.75">
      <c r="A134">
        <v>113</v>
      </c>
      <c r="B134" s="24" t="s">
        <v>348</v>
      </c>
      <c r="C134" s="4" t="s">
        <v>347</v>
      </c>
      <c r="D134" s="3" t="s">
        <v>36</v>
      </c>
      <c r="E134" s="3" t="s">
        <v>29</v>
      </c>
      <c r="F134" s="14">
        <v>4000</v>
      </c>
      <c r="G134" s="14"/>
      <c r="H134" s="14">
        <f t="shared" si="1"/>
        <v>0</v>
      </c>
      <c r="J134" s="49"/>
    </row>
    <row r="135" spans="1:10" ht="12.75" customHeight="1" hidden="1">
      <c r="A135">
        <v>114</v>
      </c>
      <c r="B135" s="24" t="s">
        <v>134</v>
      </c>
      <c r="C135" s="4" t="s">
        <v>135</v>
      </c>
      <c r="D135" s="3" t="s">
        <v>136</v>
      </c>
      <c r="E135" s="3" t="s">
        <v>137</v>
      </c>
      <c r="F135" s="16">
        <v>20000</v>
      </c>
      <c r="G135" s="16"/>
      <c r="H135" s="14">
        <f t="shared" si="1"/>
        <v>0</v>
      </c>
      <c r="J135" s="49"/>
    </row>
    <row r="136" spans="1:10" ht="12.75">
      <c r="A136">
        <v>115</v>
      </c>
      <c r="B136" s="24" t="s">
        <v>138</v>
      </c>
      <c r="C136" s="4" t="s">
        <v>139</v>
      </c>
      <c r="D136" s="3" t="s">
        <v>10</v>
      </c>
      <c r="E136" s="3" t="s">
        <v>15</v>
      </c>
      <c r="F136" s="16">
        <v>5500</v>
      </c>
      <c r="G136" s="16"/>
      <c r="H136" s="14">
        <f t="shared" si="1"/>
        <v>0</v>
      </c>
      <c r="J136" s="49"/>
    </row>
    <row r="137" spans="1:10" ht="12.75">
      <c r="A137">
        <v>116</v>
      </c>
      <c r="B137" s="24" t="s">
        <v>432</v>
      </c>
      <c r="C137" s="4" t="s">
        <v>205</v>
      </c>
      <c r="D137" s="3" t="s">
        <v>169</v>
      </c>
      <c r="E137" s="3" t="s">
        <v>206</v>
      </c>
      <c r="F137" s="14">
        <v>4000</v>
      </c>
      <c r="G137" s="14"/>
      <c r="H137" s="14">
        <f t="shared" si="1"/>
        <v>0</v>
      </c>
      <c r="J137" s="49"/>
    </row>
    <row r="138" spans="1:10" ht="12.75">
      <c r="A138">
        <v>117</v>
      </c>
      <c r="B138" s="24" t="s">
        <v>602</v>
      </c>
      <c r="C138" s="4" t="s">
        <v>538</v>
      </c>
      <c r="D138" s="3"/>
      <c r="E138" s="3" t="s">
        <v>563</v>
      </c>
      <c r="F138" s="33">
        <v>52000</v>
      </c>
      <c r="G138" s="33"/>
      <c r="H138" s="14">
        <f t="shared" si="1"/>
        <v>0</v>
      </c>
      <c r="J138" s="49"/>
    </row>
    <row r="139" spans="1:10" ht="12.75">
      <c r="A139">
        <v>118</v>
      </c>
      <c r="B139" s="24" t="s">
        <v>140</v>
      </c>
      <c r="C139" s="4" t="s">
        <v>141</v>
      </c>
      <c r="D139" s="3" t="s">
        <v>42</v>
      </c>
      <c r="E139" s="3" t="s">
        <v>110</v>
      </c>
      <c r="F139" s="15">
        <v>4000</v>
      </c>
      <c r="G139" s="15"/>
      <c r="H139" s="14">
        <f t="shared" si="1"/>
        <v>0</v>
      </c>
      <c r="J139" s="49"/>
    </row>
    <row r="140" spans="1:10" ht="12.75">
      <c r="A140">
        <v>119</v>
      </c>
      <c r="B140" s="24" t="s">
        <v>142</v>
      </c>
      <c r="C140" s="4" t="s">
        <v>143</v>
      </c>
      <c r="D140" s="3" t="s">
        <v>18</v>
      </c>
      <c r="E140" s="3" t="s">
        <v>29</v>
      </c>
      <c r="F140" s="15">
        <v>4000</v>
      </c>
      <c r="G140" s="16"/>
      <c r="H140" s="14">
        <f t="shared" si="1"/>
        <v>0</v>
      </c>
      <c r="J140" s="49"/>
    </row>
    <row r="141" spans="1:10" ht="12.75">
      <c r="A141">
        <v>120</v>
      </c>
      <c r="B141" s="24" t="s">
        <v>144</v>
      </c>
      <c r="C141" s="4" t="s">
        <v>145</v>
      </c>
      <c r="D141" s="3" t="s">
        <v>36</v>
      </c>
      <c r="E141" s="3" t="s">
        <v>146</v>
      </c>
      <c r="F141" s="15">
        <v>4000</v>
      </c>
      <c r="G141" s="16"/>
      <c r="H141" s="14">
        <f t="shared" si="1"/>
        <v>0</v>
      </c>
      <c r="J141" s="49"/>
    </row>
    <row r="142" spans="1:10" ht="12.75">
      <c r="A142">
        <v>121</v>
      </c>
      <c r="B142" s="24" t="s">
        <v>147</v>
      </c>
      <c r="C142" s="4" t="s">
        <v>148</v>
      </c>
      <c r="D142" s="3" t="s">
        <v>216</v>
      </c>
      <c r="E142" s="3" t="s">
        <v>200</v>
      </c>
      <c r="F142" s="14">
        <v>13000</v>
      </c>
      <c r="G142" s="14"/>
      <c r="H142" s="14">
        <f t="shared" si="1"/>
        <v>0</v>
      </c>
      <c r="J142" s="49"/>
    </row>
    <row r="143" spans="1:10" ht="12.75">
      <c r="A143">
        <v>122</v>
      </c>
      <c r="B143" s="24" t="s">
        <v>147</v>
      </c>
      <c r="C143" s="4" t="s">
        <v>148</v>
      </c>
      <c r="D143" s="3" t="s">
        <v>53</v>
      </c>
      <c r="E143" s="3" t="s">
        <v>137</v>
      </c>
      <c r="F143" s="23">
        <v>6500</v>
      </c>
      <c r="G143" s="23"/>
      <c r="H143" s="14">
        <f t="shared" si="1"/>
        <v>0</v>
      </c>
      <c r="J143" s="49"/>
    </row>
    <row r="144" spans="1:10" ht="12.75">
      <c r="A144">
        <v>123</v>
      </c>
      <c r="B144" s="24" t="s">
        <v>147</v>
      </c>
      <c r="C144" s="4" t="s">
        <v>148</v>
      </c>
      <c r="D144" s="3" t="s">
        <v>36</v>
      </c>
      <c r="E144" s="3" t="s">
        <v>15</v>
      </c>
      <c r="F144" s="16">
        <v>4000</v>
      </c>
      <c r="G144" s="16"/>
      <c r="H144" s="14">
        <f t="shared" si="1"/>
        <v>0</v>
      </c>
      <c r="J144" s="49"/>
    </row>
    <row r="145" spans="1:10" ht="12.75">
      <c r="A145">
        <v>124</v>
      </c>
      <c r="B145" s="24" t="s">
        <v>290</v>
      </c>
      <c r="C145" s="4" t="s">
        <v>217</v>
      </c>
      <c r="D145" s="3" t="s">
        <v>107</v>
      </c>
      <c r="E145" s="3" t="s">
        <v>218</v>
      </c>
      <c r="F145" s="16">
        <v>4000</v>
      </c>
      <c r="G145" s="14"/>
      <c r="H145" s="14">
        <f t="shared" si="1"/>
        <v>0</v>
      </c>
      <c r="J145" s="49"/>
    </row>
    <row r="146" spans="1:10" ht="12.75">
      <c r="A146">
        <v>125</v>
      </c>
      <c r="B146" s="24" t="s">
        <v>291</v>
      </c>
      <c r="C146" s="4" t="s">
        <v>219</v>
      </c>
      <c r="D146" s="3" t="s">
        <v>36</v>
      </c>
      <c r="E146" s="3" t="s">
        <v>218</v>
      </c>
      <c r="F146" s="16">
        <v>4000</v>
      </c>
      <c r="G146" s="14"/>
      <c r="H146" s="14">
        <f t="shared" si="1"/>
        <v>0</v>
      </c>
      <c r="J146" s="49"/>
    </row>
    <row r="147" spans="1:10" ht="12.75">
      <c r="A147">
        <v>126</v>
      </c>
      <c r="B147" s="24" t="s">
        <v>292</v>
      </c>
      <c r="C147" s="4" t="s">
        <v>220</v>
      </c>
      <c r="D147" s="3" t="s">
        <v>10</v>
      </c>
      <c r="E147" s="3" t="s">
        <v>218</v>
      </c>
      <c r="F147" s="16">
        <v>4000</v>
      </c>
      <c r="G147" s="14"/>
      <c r="H147" s="14">
        <f t="shared" si="1"/>
        <v>0</v>
      </c>
      <c r="J147" s="49"/>
    </row>
    <row r="148" spans="1:10" ht="12.75">
      <c r="A148">
        <v>127</v>
      </c>
      <c r="B148" s="24" t="s">
        <v>149</v>
      </c>
      <c r="C148" s="4" t="s">
        <v>221</v>
      </c>
      <c r="D148" s="3" t="s">
        <v>42</v>
      </c>
      <c r="E148" s="3" t="s">
        <v>218</v>
      </c>
      <c r="F148" s="16">
        <v>4000</v>
      </c>
      <c r="G148" s="14"/>
      <c r="H148" s="14">
        <f t="shared" si="1"/>
        <v>0</v>
      </c>
      <c r="J148" s="49"/>
    </row>
    <row r="149" spans="1:10" ht="12.75">
      <c r="A149">
        <v>128</v>
      </c>
      <c r="B149" s="24" t="s">
        <v>150</v>
      </c>
      <c r="C149" s="4" t="s">
        <v>151</v>
      </c>
      <c r="D149" s="3" t="s">
        <v>10</v>
      </c>
      <c r="E149" s="3" t="s">
        <v>21</v>
      </c>
      <c r="F149" s="16">
        <v>4000</v>
      </c>
      <c r="G149" s="20"/>
      <c r="H149" s="14">
        <f aca="true" t="shared" si="2" ref="H149:H212">F149*G149</f>
        <v>0</v>
      </c>
      <c r="J149" s="49"/>
    </row>
    <row r="150" spans="1:10" ht="12.75">
      <c r="A150">
        <v>129</v>
      </c>
      <c r="B150" s="24" t="s">
        <v>294</v>
      </c>
      <c r="C150" s="4" t="s">
        <v>253</v>
      </c>
      <c r="D150" s="3" t="s">
        <v>10</v>
      </c>
      <c r="E150" s="3" t="s">
        <v>29</v>
      </c>
      <c r="F150" s="14">
        <v>4500</v>
      </c>
      <c r="G150" s="14"/>
      <c r="H150" s="14">
        <f t="shared" si="2"/>
        <v>0</v>
      </c>
      <c r="J150" s="49"/>
    </row>
    <row r="151" spans="1:10" ht="12.75">
      <c r="A151">
        <v>130</v>
      </c>
      <c r="B151" s="24" t="s">
        <v>293</v>
      </c>
      <c r="C151" s="4" t="s">
        <v>222</v>
      </c>
      <c r="D151" s="3" t="s">
        <v>169</v>
      </c>
      <c r="E151" s="3" t="s">
        <v>206</v>
      </c>
      <c r="F151" s="14">
        <v>4500</v>
      </c>
      <c r="G151" s="14"/>
      <c r="H151" s="14">
        <f t="shared" si="2"/>
        <v>0</v>
      </c>
      <c r="J151" s="49"/>
    </row>
    <row r="152" spans="1:10" ht="12.75">
      <c r="A152">
        <v>131</v>
      </c>
      <c r="B152" s="24" t="s">
        <v>295</v>
      </c>
      <c r="C152" s="4" t="s">
        <v>257</v>
      </c>
      <c r="D152" s="3" t="s">
        <v>18</v>
      </c>
      <c r="E152" s="3" t="s">
        <v>29</v>
      </c>
      <c r="F152" s="14">
        <v>4000</v>
      </c>
      <c r="G152" s="14"/>
      <c r="H152" s="14">
        <f t="shared" si="2"/>
        <v>0</v>
      </c>
      <c r="J152" s="49"/>
    </row>
    <row r="153" spans="1:10" ht="12.75">
      <c r="A153">
        <v>132</v>
      </c>
      <c r="B153" s="24" t="s">
        <v>152</v>
      </c>
      <c r="C153" s="4" t="s">
        <v>153</v>
      </c>
      <c r="D153" s="3" t="s">
        <v>18</v>
      </c>
      <c r="E153" s="3" t="s">
        <v>29</v>
      </c>
      <c r="F153" s="14">
        <v>4000</v>
      </c>
      <c r="G153" s="16"/>
      <c r="H153" s="14">
        <f t="shared" si="2"/>
        <v>0</v>
      </c>
      <c r="J153" s="49"/>
    </row>
    <row r="154" spans="1:10" ht="12.75">
      <c r="A154">
        <v>133</v>
      </c>
      <c r="B154" s="24" t="s">
        <v>536</v>
      </c>
      <c r="C154" s="4" t="s">
        <v>537</v>
      </c>
      <c r="D154" s="3" t="s">
        <v>36</v>
      </c>
      <c r="E154" s="3" t="s">
        <v>29</v>
      </c>
      <c r="F154" s="14">
        <v>4000</v>
      </c>
      <c r="G154" s="16"/>
      <c r="H154" s="14">
        <f t="shared" si="2"/>
        <v>0</v>
      </c>
      <c r="J154" s="49"/>
    </row>
    <row r="155" spans="1:10" ht="12.75">
      <c r="A155">
        <v>134</v>
      </c>
      <c r="B155" s="24" t="s">
        <v>154</v>
      </c>
      <c r="C155" s="4" t="s">
        <v>349</v>
      </c>
      <c r="D155" s="3" t="s">
        <v>36</v>
      </c>
      <c r="E155" s="3" t="s">
        <v>29</v>
      </c>
      <c r="F155" s="14">
        <v>4000</v>
      </c>
      <c r="G155" s="16"/>
      <c r="H155" s="14">
        <f t="shared" si="2"/>
        <v>0</v>
      </c>
      <c r="J155" s="49"/>
    </row>
    <row r="156" spans="1:10" ht="12.75">
      <c r="A156">
        <v>135</v>
      </c>
      <c r="B156" s="24" t="s">
        <v>155</v>
      </c>
      <c r="C156" s="4" t="s">
        <v>156</v>
      </c>
      <c r="D156" s="3" t="s">
        <v>36</v>
      </c>
      <c r="E156" s="3" t="s">
        <v>29</v>
      </c>
      <c r="F156" s="14">
        <v>4000</v>
      </c>
      <c r="G156" s="16"/>
      <c r="H156" s="14">
        <f t="shared" si="2"/>
        <v>0</v>
      </c>
      <c r="J156" s="49"/>
    </row>
    <row r="157" spans="1:10" ht="12.75">
      <c r="A157">
        <v>136</v>
      </c>
      <c r="B157" s="24" t="s">
        <v>296</v>
      </c>
      <c r="C157" s="4" t="s">
        <v>157</v>
      </c>
      <c r="D157" s="3" t="s">
        <v>10</v>
      </c>
      <c r="E157" s="3" t="s">
        <v>21</v>
      </c>
      <c r="F157" s="14">
        <v>4000</v>
      </c>
      <c r="G157" s="17"/>
      <c r="H157" s="14">
        <f t="shared" si="2"/>
        <v>0</v>
      </c>
      <c r="J157" s="49"/>
    </row>
    <row r="158" spans="1:10" ht="12.75">
      <c r="A158">
        <v>137</v>
      </c>
      <c r="B158" s="10" t="s">
        <v>416</v>
      </c>
      <c r="C158" s="4" t="s">
        <v>362</v>
      </c>
      <c r="D158" s="3" t="s">
        <v>42</v>
      </c>
      <c r="E158" s="3" t="s">
        <v>29</v>
      </c>
      <c r="F158" s="17">
        <v>6500</v>
      </c>
      <c r="G158" s="17"/>
      <c r="H158" s="14">
        <f t="shared" si="2"/>
        <v>0</v>
      </c>
      <c r="J158" s="49"/>
    </row>
    <row r="159" spans="1:10" ht="12.75">
      <c r="A159">
        <v>138</v>
      </c>
      <c r="B159" s="10" t="s">
        <v>428</v>
      </c>
      <c r="C159" s="4" t="s">
        <v>425</v>
      </c>
      <c r="D159" s="3" t="s">
        <v>18</v>
      </c>
      <c r="E159" s="3" t="s">
        <v>29</v>
      </c>
      <c r="F159" s="17">
        <v>6500</v>
      </c>
      <c r="G159" s="14"/>
      <c r="H159" s="14">
        <f t="shared" si="2"/>
        <v>0</v>
      </c>
      <c r="J159" s="49"/>
    </row>
    <row r="160" spans="1:10" ht="12.75">
      <c r="A160">
        <v>139</v>
      </c>
      <c r="B160" s="10" t="s">
        <v>417</v>
      </c>
      <c r="C160" s="4" t="s">
        <v>258</v>
      </c>
      <c r="D160" s="3" t="s">
        <v>36</v>
      </c>
      <c r="E160" s="3" t="s">
        <v>29</v>
      </c>
      <c r="F160" s="17">
        <v>6500</v>
      </c>
      <c r="G160" s="14"/>
      <c r="H160" s="14">
        <f t="shared" si="2"/>
        <v>0</v>
      </c>
      <c r="J160" s="49"/>
    </row>
    <row r="161" spans="1:10" ht="12.75">
      <c r="A161">
        <v>140</v>
      </c>
      <c r="B161" s="10" t="s">
        <v>427</v>
      </c>
      <c r="C161" s="4" t="s">
        <v>426</v>
      </c>
      <c r="D161" s="3" t="s">
        <v>10</v>
      </c>
      <c r="E161" s="3" t="s">
        <v>29</v>
      </c>
      <c r="F161" s="17">
        <v>6500</v>
      </c>
      <c r="G161" s="14"/>
      <c r="H161" s="14">
        <f t="shared" si="2"/>
        <v>0</v>
      </c>
      <c r="J161" s="49"/>
    </row>
    <row r="162" spans="1:10" ht="12.75">
      <c r="A162">
        <v>141</v>
      </c>
      <c r="B162" s="10" t="s">
        <v>523</v>
      </c>
      <c r="C162" s="4" t="s">
        <v>259</v>
      </c>
      <c r="D162" s="3" t="s">
        <v>18</v>
      </c>
      <c r="E162" s="3" t="s">
        <v>29</v>
      </c>
      <c r="F162" s="17">
        <v>6500</v>
      </c>
      <c r="G162" s="14"/>
      <c r="H162" s="14">
        <f t="shared" si="2"/>
        <v>0</v>
      </c>
      <c r="J162" s="49"/>
    </row>
    <row r="163" spans="1:10" ht="13.5" customHeight="1">
      <c r="A163">
        <v>142</v>
      </c>
      <c r="B163" s="10" t="s">
        <v>418</v>
      </c>
      <c r="C163" s="4" t="s">
        <v>260</v>
      </c>
      <c r="D163" s="3" t="s">
        <v>10</v>
      </c>
      <c r="E163" s="3" t="s">
        <v>29</v>
      </c>
      <c r="F163" s="17">
        <v>6500</v>
      </c>
      <c r="G163" s="14"/>
      <c r="H163" s="14">
        <f t="shared" si="2"/>
        <v>0</v>
      </c>
      <c r="J163" s="49"/>
    </row>
    <row r="164" spans="1:10" ht="12.75" hidden="1">
      <c r="A164">
        <v>143</v>
      </c>
      <c r="B164" s="10" t="s">
        <v>297</v>
      </c>
      <c r="C164" s="4" t="s">
        <v>261</v>
      </c>
      <c r="D164" s="3" t="s">
        <v>262</v>
      </c>
      <c r="E164" s="3" t="s">
        <v>29</v>
      </c>
      <c r="F164" s="14">
        <v>4000</v>
      </c>
      <c r="G164" s="14"/>
      <c r="H164" s="14">
        <f t="shared" si="2"/>
        <v>0</v>
      </c>
      <c r="J164" s="49"/>
    </row>
    <row r="165" spans="1:10" ht="12.75">
      <c r="A165">
        <v>144</v>
      </c>
      <c r="B165" s="24" t="s">
        <v>298</v>
      </c>
      <c r="C165" s="4" t="s">
        <v>356</v>
      </c>
      <c r="D165" s="3" t="s">
        <v>107</v>
      </c>
      <c r="E165" s="3" t="s">
        <v>414</v>
      </c>
      <c r="F165" s="14">
        <v>5500</v>
      </c>
      <c r="G165" s="14"/>
      <c r="H165" s="14">
        <f t="shared" si="2"/>
        <v>0</v>
      </c>
      <c r="J165" s="49"/>
    </row>
    <row r="166" spans="1:10" ht="12.75">
      <c r="A166">
        <v>145</v>
      </c>
      <c r="B166" s="24" t="s">
        <v>583</v>
      </c>
      <c r="C166" s="4" t="s">
        <v>578</v>
      </c>
      <c r="D166" s="3" t="s">
        <v>107</v>
      </c>
      <c r="E166" s="3" t="s">
        <v>218</v>
      </c>
      <c r="F166" s="14">
        <v>4000</v>
      </c>
      <c r="G166" s="14"/>
      <c r="H166" s="14">
        <f t="shared" si="2"/>
        <v>0</v>
      </c>
      <c r="J166" s="49"/>
    </row>
    <row r="167" spans="1:10" ht="12.75">
      <c r="A167">
        <v>146</v>
      </c>
      <c r="B167" s="10" t="s">
        <v>352</v>
      </c>
      <c r="C167" s="4" t="s">
        <v>353</v>
      </c>
      <c r="D167" s="3" t="s">
        <v>18</v>
      </c>
      <c r="E167" s="3" t="s">
        <v>15</v>
      </c>
      <c r="F167" s="14">
        <v>4000</v>
      </c>
      <c r="G167" s="14"/>
      <c r="H167" s="14">
        <f t="shared" si="2"/>
        <v>0</v>
      </c>
      <c r="J167" s="49"/>
    </row>
    <row r="168" spans="1:10" ht="12.75">
      <c r="A168">
        <v>147</v>
      </c>
      <c r="B168" s="10" t="s">
        <v>354</v>
      </c>
      <c r="C168" s="4" t="s">
        <v>355</v>
      </c>
      <c r="D168" s="3" t="s">
        <v>36</v>
      </c>
      <c r="E168" s="3" t="s">
        <v>29</v>
      </c>
      <c r="F168" s="14">
        <v>4000</v>
      </c>
      <c r="G168" s="14"/>
      <c r="H168" s="14">
        <f t="shared" si="2"/>
        <v>0</v>
      </c>
      <c r="J168" s="49"/>
    </row>
    <row r="169" spans="1:10" ht="12.75">
      <c r="A169">
        <v>148</v>
      </c>
      <c r="B169" s="10" t="s">
        <v>299</v>
      </c>
      <c r="C169" s="4" t="s">
        <v>266</v>
      </c>
      <c r="D169" s="3" t="s">
        <v>18</v>
      </c>
      <c r="E169" s="3" t="s">
        <v>15</v>
      </c>
      <c r="F169" s="14">
        <v>4000</v>
      </c>
      <c r="G169" s="14"/>
      <c r="H169" s="14">
        <f t="shared" si="2"/>
        <v>0</v>
      </c>
      <c r="J169" s="49"/>
    </row>
    <row r="170" spans="1:10" ht="12.75">
      <c r="A170">
        <v>149</v>
      </c>
      <c r="B170" s="10" t="s">
        <v>300</v>
      </c>
      <c r="C170" s="4" t="s">
        <v>226</v>
      </c>
      <c r="D170" s="3" t="s">
        <v>14</v>
      </c>
      <c r="E170" s="3" t="s">
        <v>206</v>
      </c>
      <c r="F170" s="14">
        <v>4000</v>
      </c>
      <c r="G170" s="14"/>
      <c r="H170" s="14">
        <f t="shared" si="2"/>
        <v>0</v>
      </c>
      <c r="J170" s="49"/>
    </row>
    <row r="171" spans="1:10" ht="12.75">
      <c r="A171">
        <v>150</v>
      </c>
      <c r="B171" s="10" t="s">
        <v>159</v>
      </c>
      <c r="C171" s="4" t="s">
        <v>160</v>
      </c>
      <c r="D171" s="3" t="s">
        <v>24</v>
      </c>
      <c r="E171" s="3" t="s">
        <v>29</v>
      </c>
      <c r="F171" s="14">
        <v>4000</v>
      </c>
      <c r="G171" s="14"/>
      <c r="H171" s="14">
        <f t="shared" si="2"/>
        <v>0</v>
      </c>
      <c r="J171" s="49"/>
    </row>
    <row r="172" spans="1:10" ht="12.75">
      <c r="A172">
        <v>151</v>
      </c>
      <c r="B172" s="10" t="s">
        <v>161</v>
      </c>
      <c r="C172" s="4" t="s">
        <v>162</v>
      </c>
      <c r="D172" s="3" t="s">
        <v>10</v>
      </c>
      <c r="E172" s="3" t="s">
        <v>25</v>
      </c>
      <c r="F172" s="14">
        <v>4000</v>
      </c>
      <c r="G172" s="16"/>
      <c r="H172" s="14">
        <f t="shared" si="2"/>
        <v>0</v>
      </c>
      <c r="J172" s="49"/>
    </row>
    <row r="173" spans="1:10" ht="12.75">
      <c r="A173">
        <v>152</v>
      </c>
      <c r="B173" s="10" t="s">
        <v>301</v>
      </c>
      <c r="C173" s="4" t="s">
        <v>227</v>
      </c>
      <c r="D173" s="3" t="s">
        <v>14</v>
      </c>
      <c r="E173" s="3" t="s">
        <v>206</v>
      </c>
      <c r="F173" s="14">
        <v>4000</v>
      </c>
      <c r="G173" s="14"/>
      <c r="H173" s="14">
        <f t="shared" si="2"/>
        <v>0</v>
      </c>
      <c r="J173" s="49"/>
    </row>
    <row r="174" spans="1:10" ht="12.75">
      <c r="A174">
        <v>153</v>
      </c>
      <c r="B174" s="10" t="s">
        <v>302</v>
      </c>
      <c r="C174" s="4" t="s">
        <v>228</v>
      </c>
      <c r="D174" s="3" t="s">
        <v>67</v>
      </c>
      <c r="E174" s="3" t="s">
        <v>206</v>
      </c>
      <c r="F174" s="14">
        <v>4000</v>
      </c>
      <c r="G174" s="14"/>
      <c r="H174" s="14">
        <f t="shared" si="2"/>
        <v>0</v>
      </c>
      <c r="J174" s="49"/>
    </row>
    <row r="175" spans="1:10" ht="12.75">
      <c r="A175">
        <v>154</v>
      </c>
      <c r="B175" s="10" t="s">
        <v>303</v>
      </c>
      <c r="C175" s="4" t="s">
        <v>229</v>
      </c>
      <c r="D175" s="3" t="s">
        <v>14</v>
      </c>
      <c r="E175" s="3" t="s">
        <v>206</v>
      </c>
      <c r="F175" s="14">
        <v>4000</v>
      </c>
      <c r="G175" s="14"/>
      <c r="H175" s="14">
        <f t="shared" si="2"/>
        <v>0</v>
      </c>
      <c r="J175" s="49"/>
    </row>
    <row r="176" spans="1:10" ht="12.75">
      <c r="A176">
        <v>155</v>
      </c>
      <c r="B176" s="10" t="s">
        <v>304</v>
      </c>
      <c r="C176" s="4" t="s">
        <v>230</v>
      </c>
      <c r="D176" s="3" t="s">
        <v>14</v>
      </c>
      <c r="E176" s="3" t="s">
        <v>206</v>
      </c>
      <c r="F176" s="14">
        <v>4000</v>
      </c>
      <c r="G176" s="14"/>
      <c r="H176" s="14">
        <f t="shared" si="2"/>
        <v>0</v>
      </c>
      <c r="J176" s="49"/>
    </row>
    <row r="177" spans="1:10" ht="12.75">
      <c r="A177">
        <v>156</v>
      </c>
      <c r="B177" s="24" t="s">
        <v>163</v>
      </c>
      <c r="C177" s="4" t="s">
        <v>164</v>
      </c>
      <c r="D177" s="3" t="s">
        <v>36</v>
      </c>
      <c r="E177" s="3" t="s">
        <v>21</v>
      </c>
      <c r="F177" s="14">
        <v>4000</v>
      </c>
      <c r="G177" s="16"/>
      <c r="H177" s="14">
        <f t="shared" si="2"/>
        <v>0</v>
      </c>
      <c r="J177" s="49"/>
    </row>
    <row r="178" spans="1:10" ht="12.75">
      <c r="A178">
        <v>157</v>
      </c>
      <c r="B178" s="24" t="s">
        <v>165</v>
      </c>
      <c r="C178" s="4" t="s">
        <v>166</v>
      </c>
      <c r="D178" s="3" t="s">
        <v>42</v>
      </c>
      <c r="E178" s="3" t="s">
        <v>29</v>
      </c>
      <c r="F178" s="14">
        <v>4000</v>
      </c>
      <c r="G178" s="16"/>
      <c r="H178" s="14">
        <f t="shared" si="2"/>
        <v>0</v>
      </c>
      <c r="J178" s="49"/>
    </row>
    <row r="179" spans="1:10" ht="12.75">
      <c r="A179">
        <v>158</v>
      </c>
      <c r="B179" s="24" t="s">
        <v>167</v>
      </c>
      <c r="C179" s="4" t="s">
        <v>168</v>
      </c>
      <c r="D179" s="3" t="s">
        <v>169</v>
      </c>
      <c r="E179" s="3" t="s">
        <v>11</v>
      </c>
      <c r="F179" s="14">
        <v>4000</v>
      </c>
      <c r="G179" s="20"/>
      <c r="H179" s="14">
        <f t="shared" si="2"/>
        <v>0</v>
      </c>
      <c r="J179" s="49"/>
    </row>
    <row r="180" spans="1:10" ht="12.75">
      <c r="A180">
        <v>159</v>
      </c>
      <c r="B180" s="24" t="s">
        <v>357</v>
      </c>
      <c r="C180" s="35" t="s">
        <v>358</v>
      </c>
      <c r="D180" s="3" t="s">
        <v>36</v>
      </c>
      <c r="E180" s="3" t="s">
        <v>29</v>
      </c>
      <c r="F180" s="14">
        <v>4000</v>
      </c>
      <c r="G180" s="20"/>
      <c r="H180" s="14">
        <f t="shared" si="2"/>
        <v>0</v>
      </c>
      <c r="J180" s="49"/>
    </row>
    <row r="181" spans="1:10" ht="12.75">
      <c r="A181">
        <v>160</v>
      </c>
      <c r="B181" s="24" t="s">
        <v>433</v>
      </c>
      <c r="C181" s="4" t="s">
        <v>419</v>
      </c>
      <c r="D181" s="3" t="s">
        <v>36</v>
      </c>
      <c r="E181" s="3" t="s">
        <v>15</v>
      </c>
      <c r="F181" s="14">
        <v>4000</v>
      </c>
      <c r="G181" s="16"/>
      <c r="H181" s="14">
        <f t="shared" si="2"/>
        <v>0</v>
      </c>
      <c r="J181" s="49"/>
    </row>
    <row r="182" spans="1:10" ht="12.75">
      <c r="A182">
        <v>161</v>
      </c>
      <c r="B182" s="10" t="s">
        <v>434</v>
      </c>
      <c r="C182" s="4" t="s">
        <v>276</v>
      </c>
      <c r="D182" s="3" t="s">
        <v>39</v>
      </c>
      <c r="E182" s="3" t="s">
        <v>255</v>
      </c>
      <c r="F182" s="14">
        <v>45000</v>
      </c>
      <c r="G182" s="14"/>
      <c r="H182" s="14">
        <f t="shared" si="2"/>
        <v>0</v>
      </c>
      <c r="J182" s="49"/>
    </row>
    <row r="183" spans="1:10" ht="12.75">
      <c r="A183">
        <v>162</v>
      </c>
      <c r="B183" s="10" t="s">
        <v>540</v>
      </c>
      <c r="C183" s="4" t="s">
        <v>539</v>
      </c>
      <c r="D183" s="3" t="s">
        <v>169</v>
      </c>
      <c r="E183" s="3" t="s">
        <v>206</v>
      </c>
      <c r="F183" s="14">
        <v>4000</v>
      </c>
      <c r="G183" s="14"/>
      <c r="H183" s="14">
        <f t="shared" si="2"/>
        <v>0</v>
      </c>
      <c r="J183" s="49"/>
    </row>
    <row r="184" spans="1:10" ht="12.75">
      <c r="A184">
        <v>163</v>
      </c>
      <c r="B184" s="10" t="s">
        <v>305</v>
      </c>
      <c r="C184" s="4" t="s">
        <v>231</v>
      </c>
      <c r="D184" s="3" t="s">
        <v>169</v>
      </c>
      <c r="E184" s="3" t="s">
        <v>206</v>
      </c>
      <c r="F184" s="14">
        <v>4000</v>
      </c>
      <c r="G184" s="14"/>
      <c r="H184" s="14">
        <f t="shared" si="2"/>
        <v>0</v>
      </c>
      <c r="J184" s="49"/>
    </row>
    <row r="185" spans="1:10" ht="12.75">
      <c r="A185">
        <v>164</v>
      </c>
      <c r="B185" s="10" t="s">
        <v>306</v>
      </c>
      <c r="C185" s="4" t="s">
        <v>420</v>
      </c>
      <c r="D185" s="3" t="s">
        <v>36</v>
      </c>
      <c r="E185" s="3" t="s">
        <v>206</v>
      </c>
      <c r="F185" s="14">
        <v>4000</v>
      </c>
      <c r="G185" s="14"/>
      <c r="H185" s="14">
        <f t="shared" si="2"/>
        <v>0</v>
      </c>
      <c r="J185" s="49"/>
    </row>
    <row r="186" spans="1:10" ht="12.75">
      <c r="A186">
        <v>165</v>
      </c>
      <c r="B186" s="10" t="s">
        <v>307</v>
      </c>
      <c r="C186" s="4" t="s">
        <v>170</v>
      </c>
      <c r="D186" s="3" t="s">
        <v>171</v>
      </c>
      <c r="E186" s="3" t="s">
        <v>117</v>
      </c>
      <c r="F186" s="16">
        <v>13000</v>
      </c>
      <c r="G186" s="16"/>
      <c r="H186" s="14">
        <f t="shared" si="2"/>
        <v>0</v>
      </c>
      <c r="J186" s="49"/>
    </row>
    <row r="187" spans="1:10" ht="12.75">
      <c r="A187">
        <v>166</v>
      </c>
      <c r="B187" s="10" t="s">
        <v>308</v>
      </c>
      <c r="C187" s="4" t="s">
        <v>232</v>
      </c>
      <c r="D187" s="3" t="s">
        <v>87</v>
      </c>
      <c r="E187" s="3" t="s">
        <v>218</v>
      </c>
      <c r="F187" s="14">
        <v>6500</v>
      </c>
      <c r="G187" s="14"/>
      <c r="H187" s="14">
        <f t="shared" si="2"/>
        <v>0</v>
      </c>
      <c r="J187" s="49"/>
    </row>
    <row r="188" spans="1:10" ht="12.75">
      <c r="A188">
        <v>167</v>
      </c>
      <c r="B188" s="10" t="s">
        <v>309</v>
      </c>
      <c r="C188" s="4" t="s">
        <v>172</v>
      </c>
      <c r="D188" s="3" t="s">
        <v>171</v>
      </c>
      <c r="E188" s="3" t="s">
        <v>117</v>
      </c>
      <c r="F188" s="16">
        <v>13000</v>
      </c>
      <c r="G188" s="16"/>
      <c r="H188" s="14">
        <f t="shared" si="2"/>
        <v>0</v>
      </c>
      <c r="J188" s="49"/>
    </row>
    <row r="189" spans="1:10" ht="12.75">
      <c r="A189">
        <v>168</v>
      </c>
      <c r="B189" s="10" t="s">
        <v>310</v>
      </c>
      <c r="C189" s="4" t="s">
        <v>421</v>
      </c>
      <c r="D189" s="3" t="s">
        <v>169</v>
      </c>
      <c r="E189" s="3" t="s">
        <v>206</v>
      </c>
      <c r="F189" s="14">
        <v>4000</v>
      </c>
      <c r="G189" s="14"/>
      <c r="H189" s="14">
        <f t="shared" si="2"/>
        <v>0</v>
      </c>
      <c r="J189" s="49"/>
    </row>
    <row r="190" spans="1:10" ht="12.75">
      <c r="A190">
        <v>169</v>
      </c>
      <c r="B190" s="10" t="s">
        <v>311</v>
      </c>
      <c r="C190" s="4" t="s">
        <v>422</v>
      </c>
      <c r="D190" s="3" t="s">
        <v>171</v>
      </c>
      <c r="E190" s="3" t="s">
        <v>99</v>
      </c>
      <c r="F190" s="16">
        <v>13000</v>
      </c>
      <c r="G190" s="16"/>
      <c r="H190" s="14">
        <f t="shared" si="2"/>
        <v>0</v>
      </c>
      <c r="J190" s="49"/>
    </row>
    <row r="191" spans="1:10" ht="12.75">
      <c r="A191">
        <v>170</v>
      </c>
      <c r="B191" s="10" t="s">
        <v>312</v>
      </c>
      <c r="C191" s="4" t="s">
        <v>423</v>
      </c>
      <c r="D191" s="3" t="s">
        <v>169</v>
      </c>
      <c r="E191" s="3" t="s">
        <v>206</v>
      </c>
      <c r="F191" s="14">
        <v>4000</v>
      </c>
      <c r="G191" s="14"/>
      <c r="H191" s="14">
        <f t="shared" si="2"/>
        <v>0</v>
      </c>
      <c r="J191" s="49"/>
    </row>
    <row r="192" spans="1:10" ht="12.75">
      <c r="A192">
        <v>171</v>
      </c>
      <c r="B192" s="10" t="s">
        <v>313</v>
      </c>
      <c r="C192" s="4" t="s">
        <v>173</v>
      </c>
      <c r="D192" s="3" t="s">
        <v>158</v>
      </c>
      <c r="E192" s="3" t="s">
        <v>117</v>
      </c>
      <c r="F192" s="16">
        <v>13000</v>
      </c>
      <c r="G192" s="16"/>
      <c r="H192" s="14">
        <f t="shared" si="2"/>
        <v>0</v>
      </c>
      <c r="J192" s="49"/>
    </row>
    <row r="193" spans="1:10" ht="12.75">
      <c r="A193">
        <v>172</v>
      </c>
      <c r="B193" s="10" t="s">
        <v>314</v>
      </c>
      <c r="C193" s="4" t="s">
        <v>424</v>
      </c>
      <c r="D193" s="3" t="s">
        <v>169</v>
      </c>
      <c r="E193" s="3" t="s">
        <v>206</v>
      </c>
      <c r="F193" s="14">
        <v>4000</v>
      </c>
      <c r="G193" s="14"/>
      <c r="H193" s="14">
        <f t="shared" si="2"/>
        <v>0</v>
      </c>
      <c r="J193" s="49"/>
    </row>
    <row r="194" spans="1:10" ht="12.75">
      <c r="A194">
        <v>173</v>
      </c>
      <c r="B194" s="10" t="s">
        <v>315</v>
      </c>
      <c r="C194" s="4" t="s">
        <v>174</v>
      </c>
      <c r="D194" s="3" t="s">
        <v>171</v>
      </c>
      <c r="E194" s="3" t="s">
        <v>117</v>
      </c>
      <c r="F194" s="16">
        <v>13000</v>
      </c>
      <c r="G194" s="16"/>
      <c r="H194" s="14">
        <f t="shared" si="2"/>
        <v>0</v>
      </c>
      <c r="J194" s="49"/>
    </row>
    <row r="195" spans="1:10" ht="12.75">
      <c r="A195">
        <v>174</v>
      </c>
      <c r="B195" s="10" t="s">
        <v>316</v>
      </c>
      <c r="C195" s="4" t="s">
        <v>526</v>
      </c>
      <c r="D195" s="3" t="s">
        <v>169</v>
      </c>
      <c r="E195" s="3" t="s">
        <v>206</v>
      </c>
      <c r="F195" s="14">
        <v>4000</v>
      </c>
      <c r="G195" s="14"/>
      <c r="H195" s="14">
        <f t="shared" si="2"/>
        <v>0</v>
      </c>
      <c r="J195" s="49"/>
    </row>
    <row r="196" spans="1:10" ht="12.75">
      <c r="A196">
        <v>175</v>
      </c>
      <c r="B196" s="10" t="s">
        <v>317</v>
      </c>
      <c r="C196" s="4" t="s">
        <v>233</v>
      </c>
      <c r="D196" s="3" t="s">
        <v>107</v>
      </c>
      <c r="E196" s="3" t="s">
        <v>218</v>
      </c>
      <c r="F196" s="14">
        <v>4000</v>
      </c>
      <c r="G196" s="14"/>
      <c r="H196" s="14">
        <f t="shared" si="2"/>
        <v>0</v>
      </c>
      <c r="J196" s="49"/>
    </row>
    <row r="197" spans="1:10" ht="12.75">
      <c r="A197">
        <v>176</v>
      </c>
      <c r="B197" s="10" t="s">
        <v>318</v>
      </c>
      <c r="C197" s="4" t="s">
        <v>175</v>
      </c>
      <c r="D197" s="3" t="s">
        <v>158</v>
      </c>
      <c r="E197" s="3" t="s">
        <v>117</v>
      </c>
      <c r="F197" s="16">
        <v>13000</v>
      </c>
      <c r="G197" s="16"/>
      <c r="H197" s="14">
        <f t="shared" si="2"/>
        <v>0</v>
      </c>
      <c r="J197" s="49"/>
    </row>
    <row r="198" spans="1:10" ht="12.75">
      <c r="A198">
        <v>177</v>
      </c>
      <c r="B198" s="10" t="s">
        <v>319</v>
      </c>
      <c r="C198" s="4" t="s">
        <v>525</v>
      </c>
      <c r="D198" s="3" t="s">
        <v>169</v>
      </c>
      <c r="E198" s="3" t="s">
        <v>206</v>
      </c>
      <c r="F198" s="14">
        <v>4000</v>
      </c>
      <c r="G198" s="14"/>
      <c r="H198" s="14">
        <f t="shared" si="2"/>
        <v>0</v>
      </c>
      <c r="J198" s="49"/>
    </row>
    <row r="199" spans="1:10" ht="12.75">
      <c r="A199">
        <v>178</v>
      </c>
      <c r="B199" s="10" t="s">
        <v>320</v>
      </c>
      <c r="C199" s="4" t="s">
        <v>524</v>
      </c>
      <c r="D199" s="3" t="s">
        <v>169</v>
      </c>
      <c r="E199" s="3" t="s">
        <v>206</v>
      </c>
      <c r="F199" s="14">
        <v>4000</v>
      </c>
      <c r="G199" s="14"/>
      <c r="H199" s="14">
        <f t="shared" si="2"/>
        <v>0</v>
      </c>
      <c r="J199" s="49"/>
    </row>
    <row r="200" spans="1:10" ht="12.75">
      <c r="A200">
        <v>179</v>
      </c>
      <c r="B200" s="24" t="s">
        <v>321</v>
      </c>
      <c r="C200" s="4" t="s">
        <v>235</v>
      </c>
      <c r="D200" s="3" t="s">
        <v>236</v>
      </c>
      <c r="E200" s="3" t="s">
        <v>224</v>
      </c>
      <c r="F200" s="14">
        <v>15500</v>
      </c>
      <c r="G200" s="14"/>
      <c r="H200" s="14">
        <f t="shared" si="2"/>
        <v>0</v>
      </c>
      <c r="J200" s="49"/>
    </row>
    <row r="201" spans="1:10" ht="12.75">
      <c r="A201">
        <v>180</v>
      </c>
      <c r="B201" s="10" t="s">
        <v>322</v>
      </c>
      <c r="C201" s="4" t="s">
        <v>271</v>
      </c>
      <c r="D201" s="3" t="s">
        <v>18</v>
      </c>
      <c r="E201" s="3" t="s">
        <v>15</v>
      </c>
      <c r="F201" s="14">
        <v>4000</v>
      </c>
      <c r="G201" s="14"/>
      <c r="H201" s="14">
        <f t="shared" si="2"/>
        <v>0</v>
      </c>
      <c r="J201" s="49"/>
    </row>
    <row r="202" spans="1:10" ht="12.75">
      <c r="A202">
        <v>181</v>
      </c>
      <c r="B202" s="24" t="s">
        <v>323</v>
      </c>
      <c r="C202" s="4" t="s">
        <v>272</v>
      </c>
      <c r="D202" s="3" t="s">
        <v>18</v>
      </c>
      <c r="E202" s="3" t="s">
        <v>15</v>
      </c>
      <c r="F202" s="14">
        <v>4000</v>
      </c>
      <c r="G202" s="14"/>
      <c r="H202" s="14">
        <f t="shared" si="2"/>
        <v>0</v>
      </c>
      <c r="J202" s="49"/>
    </row>
    <row r="203" spans="1:10" ht="12.75">
      <c r="A203">
        <v>182</v>
      </c>
      <c r="B203" s="24" t="s">
        <v>176</v>
      </c>
      <c r="C203" s="4" t="s">
        <v>177</v>
      </c>
      <c r="D203" s="3" t="s">
        <v>18</v>
      </c>
      <c r="E203" s="3" t="s">
        <v>15</v>
      </c>
      <c r="F203" s="14">
        <v>4000</v>
      </c>
      <c r="G203" s="14"/>
      <c r="H203" s="14">
        <f t="shared" si="2"/>
        <v>0</v>
      </c>
      <c r="J203" s="49"/>
    </row>
    <row r="204" spans="1:10" ht="12.75">
      <c r="A204">
        <v>183</v>
      </c>
      <c r="B204" s="24" t="s">
        <v>178</v>
      </c>
      <c r="C204" s="4" t="s">
        <v>179</v>
      </c>
      <c r="D204" s="3" t="s">
        <v>18</v>
      </c>
      <c r="E204" s="3" t="s">
        <v>15</v>
      </c>
      <c r="F204" s="14">
        <v>4000</v>
      </c>
      <c r="G204" s="14"/>
      <c r="H204" s="14">
        <f t="shared" si="2"/>
        <v>0</v>
      </c>
      <c r="J204" s="49"/>
    </row>
    <row r="205" spans="7:10" ht="13.5" customHeight="1">
      <c r="G205" s="38" t="s">
        <v>581</v>
      </c>
      <c r="H205" s="40"/>
      <c r="J205" s="49"/>
    </row>
    <row r="206" spans="2:10" ht="15">
      <c r="B206" s="37" t="s">
        <v>180</v>
      </c>
      <c r="C206" s="2"/>
      <c r="D206" s="2"/>
      <c r="E206" s="2"/>
      <c r="F206" s="2"/>
      <c r="G206" s="38" t="s">
        <v>581</v>
      </c>
      <c r="H206" s="41"/>
      <c r="J206" s="49"/>
    </row>
    <row r="207" spans="1:10" ht="12.75">
      <c r="A207">
        <v>184</v>
      </c>
      <c r="B207" s="24" t="s">
        <v>181</v>
      </c>
      <c r="C207" s="4" t="s">
        <v>182</v>
      </c>
      <c r="D207" s="3" t="s">
        <v>237</v>
      </c>
      <c r="E207" s="3" t="s">
        <v>54</v>
      </c>
      <c r="F207" s="16">
        <v>52000</v>
      </c>
      <c r="G207" s="16"/>
      <c r="H207" s="14">
        <f t="shared" si="2"/>
        <v>0</v>
      </c>
      <c r="J207" s="49"/>
    </row>
    <row r="208" spans="1:10" ht="12.75">
      <c r="A208">
        <v>185</v>
      </c>
      <c r="B208" s="24" t="s">
        <v>338</v>
      </c>
      <c r="C208" s="4" t="s">
        <v>339</v>
      </c>
      <c r="D208" s="3" t="s">
        <v>262</v>
      </c>
      <c r="E208" s="3" t="s">
        <v>54</v>
      </c>
      <c r="F208" s="16">
        <v>52000</v>
      </c>
      <c r="G208" s="16"/>
      <c r="H208" s="14">
        <f t="shared" si="2"/>
        <v>0</v>
      </c>
      <c r="J208" s="49"/>
    </row>
    <row r="209" spans="1:10" ht="12.75" hidden="1">
      <c r="A209">
        <v>186</v>
      </c>
      <c r="B209" s="24" t="s">
        <v>183</v>
      </c>
      <c r="C209" s="4" t="s">
        <v>184</v>
      </c>
      <c r="D209" s="3" t="s">
        <v>185</v>
      </c>
      <c r="E209" s="3" t="s">
        <v>76</v>
      </c>
      <c r="F209" s="20">
        <v>0</v>
      </c>
      <c r="G209" s="20"/>
      <c r="H209" s="14">
        <f t="shared" si="2"/>
        <v>0</v>
      </c>
      <c r="J209" s="49"/>
    </row>
    <row r="210" spans="1:10" ht="12.75">
      <c r="A210">
        <v>187</v>
      </c>
      <c r="B210" s="24" t="s">
        <v>183</v>
      </c>
      <c r="C210" s="4" t="s">
        <v>184</v>
      </c>
      <c r="D210" s="3" t="s">
        <v>430</v>
      </c>
      <c r="E210" s="3" t="s">
        <v>240</v>
      </c>
      <c r="F210" s="20">
        <v>65000</v>
      </c>
      <c r="G210" s="20"/>
      <c r="H210" s="14">
        <f t="shared" si="2"/>
        <v>0</v>
      </c>
      <c r="J210" s="49"/>
    </row>
    <row r="211" spans="1:10" ht="12.75">
      <c r="A211">
        <v>188</v>
      </c>
      <c r="B211" s="24" t="s">
        <v>183</v>
      </c>
      <c r="C211" s="4" t="s">
        <v>184</v>
      </c>
      <c r="D211" s="3" t="s">
        <v>340</v>
      </c>
      <c r="E211" s="3" t="s">
        <v>240</v>
      </c>
      <c r="F211" s="20">
        <v>120000</v>
      </c>
      <c r="G211" s="20"/>
      <c r="H211" s="14">
        <f t="shared" si="2"/>
        <v>0</v>
      </c>
      <c r="J211" s="49"/>
    </row>
    <row r="212" spans="1:10" ht="12.75">
      <c r="A212">
        <v>189</v>
      </c>
      <c r="B212" s="24" t="s">
        <v>183</v>
      </c>
      <c r="C212" s="4" t="s">
        <v>184</v>
      </c>
      <c r="D212" s="3" t="s">
        <v>238</v>
      </c>
      <c r="E212" s="3" t="s">
        <v>96</v>
      </c>
      <c r="F212" s="14">
        <v>180000</v>
      </c>
      <c r="G212" s="14"/>
      <c r="H212" s="14">
        <f t="shared" si="2"/>
        <v>0</v>
      </c>
      <c r="J212" s="49"/>
    </row>
    <row r="213" spans="1:10" ht="12.75">
      <c r="A213">
        <v>190</v>
      </c>
      <c r="B213" s="24" t="s">
        <v>435</v>
      </c>
      <c r="C213" s="4" t="s">
        <v>239</v>
      </c>
      <c r="D213" s="3" t="s">
        <v>201</v>
      </c>
      <c r="E213" s="3" t="s">
        <v>202</v>
      </c>
      <c r="F213" s="14">
        <v>40000</v>
      </c>
      <c r="G213" s="14"/>
      <c r="H213" s="14">
        <f aca="true" t="shared" si="3" ref="H213:H277">F213*G213</f>
        <v>0</v>
      </c>
      <c r="J213" s="49"/>
    </row>
    <row r="214" spans="1:10" ht="12.75">
      <c r="A214">
        <v>191</v>
      </c>
      <c r="B214" s="24" t="s">
        <v>325</v>
      </c>
      <c r="C214" s="4" t="s">
        <v>241</v>
      </c>
      <c r="D214" s="3" t="s">
        <v>341</v>
      </c>
      <c r="E214" s="3" t="s">
        <v>101</v>
      </c>
      <c r="F214" s="14">
        <v>120000</v>
      </c>
      <c r="G214" s="14"/>
      <c r="H214" s="14">
        <f t="shared" si="3"/>
        <v>0</v>
      </c>
      <c r="J214" s="49"/>
    </row>
    <row r="215" spans="1:10" ht="12.75">
      <c r="A215">
        <v>192</v>
      </c>
      <c r="B215" s="24" t="s">
        <v>197</v>
      </c>
      <c r="C215" s="4" t="s">
        <v>198</v>
      </c>
      <c r="D215" s="3" t="s">
        <v>324</v>
      </c>
      <c r="E215" s="3" t="s">
        <v>240</v>
      </c>
      <c r="F215" s="14">
        <v>365000</v>
      </c>
      <c r="G215" s="14"/>
      <c r="H215" s="14">
        <f t="shared" si="3"/>
        <v>0</v>
      </c>
      <c r="J215" s="49"/>
    </row>
    <row r="216" spans="1:10" ht="12.75">
      <c r="A216">
        <v>193</v>
      </c>
      <c r="B216" s="24" t="s">
        <v>197</v>
      </c>
      <c r="C216" s="4" t="s">
        <v>198</v>
      </c>
      <c r="D216" s="3" t="s">
        <v>342</v>
      </c>
      <c r="E216" s="3" t="s">
        <v>240</v>
      </c>
      <c r="F216" s="14">
        <v>120000</v>
      </c>
      <c r="G216" s="14"/>
      <c r="H216" s="14">
        <f t="shared" si="3"/>
        <v>0</v>
      </c>
      <c r="J216" s="49"/>
    </row>
    <row r="217" spans="1:10" ht="12.75">
      <c r="A217">
        <v>194</v>
      </c>
      <c r="B217" s="24" t="s">
        <v>343</v>
      </c>
      <c r="C217" s="4" t="s">
        <v>203</v>
      </c>
      <c r="D217" s="3" t="s">
        <v>204</v>
      </c>
      <c r="E217" s="3" t="s">
        <v>202</v>
      </c>
      <c r="F217" s="14">
        <v>26000</v>
      </c>
      <c r="G217" s="14"/>
      <c r="H217" s="14">
        <f t="shared" si="3"/>
        <v>0</v>
      </c>
      <c r="J217" s="49"/>
    </row>
    <row r="218" spans="1:10" ht="12.75">
      <c r="A218">
        <v>195</v>
      </c>
      <c r="B218" s="24" t="s">
        <v>344</v>
      </c>
      <c r="C218" s="35" t="s">
        <v>345</v>
      </c>
      <c r="D218" s="3" t="s">
        <v>346</v>
      </c>
      <c r="E218" s="3" t="s">
        <v>240</v>
      </c>
      <c r="F218" s="14">
        <v>120000</v>
      </c>
      <c r="G218" s="14"/>
      <c r="H218" s="14">
        <f t="shared" si="3"/>
        <v>0</v>
      </c>
      <c r="J218" s="49"/>
    </row>
    <row r="219" spans="1:10" ht="12.75">
      <c r="A219">
        <v>196</v>
      </c>
      <c r="B219" s="24" t="s">
        <v>186</v>
      </c>
      <c r="C219" s="4" t="s">
        <v>187</v>
      </c>
      <c r="D219" s="3" t="s">
        <v>188</v>
      </c>
      <c r="E219" s="3" t="s">
        <v>189</v>
      </c>
      <c r="F219" s="17">
        <v>13000</v>
      </c>
      <c r="G219" s="17"/>
      <c r="H219" s="14">
        <f t="shared" si="3"/>
        <v>0</v>
      </c>
      <c r="J219" s="49"/>
    </row>
    <row r="220" spans="1:10" ht="12.75">
      <c r="A220">
        <v>197</v>
      </c>
      <c r="B220" s="24" t="s">
        <v>190</v>
      </c>
      <c r="C220" s="4" t="s">
        <v>191</v>
      </c>
      <c r="D220" s="3" t="s">
        <v>185</v>
      </c>
      <c r="E220" s="3" t="s">
        <v>76</v>
      </c>
      <c r="F220" s="20">
        <v>13000</v>
      </c>
      <c r="G220" s="20"/>
      <c r="H220" s="14">
        <f t="shared" si="3"/>
        <v>0</v>
      </c>
      <c r="J220" s="49"/>
    </row>
    <row r="221" spans="1:10" ht="12.75">
      <c r="A221">
        <v>198</v>
      </c>
      <c r="B221" s="24" t="s">
        <v>326</v>
      </c>
      <c r="C221" s="4" t="s">
        <v>274</v>
      </c>
      <c r="D221" s="3" t="s">
        <v>275</v>
      </c>
      <c r="E221" s="3" t="s">
        <v>54</v>
      </c>
      <c r="F221" s="14">
        <v>120000</v>
      </c>
      <c r="G221" s="14"/>
      <c r="H221" s="14">
        <f t="shared" si="3"/>
        <v>0</v>
      </c>
      <c r="J221" s="49"/>
    </row>
    <row r="222" spans="1:10" ht="12.75">
      <c r="A222">
        <v>199</v>
      </c>
      <c r="B222" s="24" t="s">
        <v>436</v>
      </c>
      <c r="C222" s="4" t="s">
        <v>263</v>
      </c>
      <c r="D222" s="3" t="s">
        <v>543</v>
      </c>
      <c r="E222" s="3" t="s">
        <v>73</v>
      </c>
      <c r="F222" s="14">
        <v>58000</v>
      </c>
      <c r="G222" s="14"/>
      <c r="H222" s="14">
        <f t="shared" si="3"/>
        <v>0</v>
      </c>
      <c r="J222" s="49"/>
    </row>
    <row r="223" spans="1:10" ht="12.75">
      <c r="A223">
        <v>200</v>
      </c>
      <c r="B223" s="24" t="s">
        <v>437</v>
      </c>
      <c r="C223" s="4" t="s">
        <v>350</v>
      </c>
      <c r="D223" s="3" t="s">
        <v>544</v>
      </c>
      <c r="E223" s="3" t="s">
        <v>99</v>
      </c>
      <c r="F223" s="14">
        <v>40000</v>
      </c>
      <c r="G223" s="14"/>
      <c r="H223" s="14">
        <f t="shared" si="3"/>
        <v>0</v>
      </c>
      <c r="J223" s="49"/>
    </row>
    <row r="224" spans="1:10" ht="12.75">
      <c r="A224">
        <v>201</v>
      </c>
      <c r="B224" s="24" t="s">
        <v>438</v>
      </c>
      <c r="C224" s="4" t="s">
        <v>330</v>
      </c>
      <c r="D224" s="3" t="s">
        <v>185</v>
      </c>
      <c r="E224" s="3" t="s">
        <v>83</v>
      </c>
      <c r="F224" s="17">
        <v>13000</v>
      </c>
      <c r="G224" s="17"/>
      <c r="H224" s="14">
        <f t="shared" si="3"/>
        <v>0</v>
      </c>
      <c r="J224" s="49"/>
    </row>
    <row r="225" spans="1:10" ht="12.75">
      <c r="A225">
        <v>202</v>
      </c>
      <c r="B225" s="24"/>
      <c r="C225" s="4" t="s">
        <v>330</v>
      </c>
      <c r="D225" s="3" t="s">
        <v>545</v>
      </c>
      <c r="E225" s="3" t="s">
        <v>76</v>
      </c>
      <c r="F225" s="17">
        <v>6500</v>
      </c>
      <c r="G225" s="17"/>
      <c r="H225" s="14">
        <f t="shared" si="3"/>
        <v>0</v>
      </c>
      <c r="J225" s="49"/>
    </row>
    <row r="226" spans="1:10" ht="12.75">
      <c r="A226">
        <v>203</v>
      </c>
      <c r="B226" s="24" t="s">
        <v>439</v>
      </c>
      <c r="C226" s="4" t="s">
        <v>351</v>
      </c>
      <c r="D226" s="3" t="s">
        <v>212</v>
      </c>
      <c r="E226" s="3" t="s">
        <v>99</v>
      </c>
      <c r="F226" s="17">
        <v>40000</v>
      </c>
      <c r="G226" s="17"/>
      <c r="H226" s="14">
        <f t="shared" si="3"/>
        <v>0</v>
      </c>
      <c r="J226" s="49"/>
    </row>
    <row r="227" spans="1:10" ht="12.75">
      <c r="A227">
        <v>204</v>
      </c>
      <c r="B227" s="24" t="s">
        <v>440</v>
      </c>
      <c r="C227" s="4" t="s">
        <v>264</v>
      </c>
      <c r="D227" s="3" t="s">
        <v>265</v>
      </c>
      <c r="E227" s="3" t="s">
        <v>95</v>
      </c>
      <c r="F227" s="14">
        <v>58000</v>
      </c>
      <c r="G227" s="14"/>
      <c r="H227" s="14">
        <f t="shared" si="3"/>
        <v>0</v>
      </c>
      <c r="J227" s="49"/>
    </row>
    <row r="228" spans="1:10" ht="12.75">
      <c r="A228">
        <v>205</v>
      </c>
      <c r="B228" s="24" t="s">
        <v>192</v>
      </c>
      <c r="C228" s="4" t="s">
        <v>193</v>
      </c>
      <c r="D228" s="3" t="s">
        <v>106</v>
      </c>
      <c r="E228" s="3" t="s">
        <v>194</v>
      </c>
      <c r="F228" s="17"/>
      <c r="G228" s="17"/>
      <c r="H228" s="14">
        <f t="shared" si="3"/>
        <v>0</v>
      </c>
      <c r="J228" s="49"/>
    </row>
    <row r="229" spans="1:10" ht="12.75" hidden="1">
      <c r="A229">
        <v>206</v>
      </c>
      <c r="B229" s="24" t="s">
        <v>327</v>
      </c>
      <c r="C229" s="4" t="s">
        <v>269</v>
      </c>
      <c r="D229" s="3" t="s">
        <v>270</v>
      </c>
      <c r="E229" s="3" t="s">
        <v>129</v>
      </c>
      <c r="F229" s="14">
        <v>0</v>
      </c>
      <c r="G229" s="14"/>
      <c r="H229" s="14">
        <f t="shared" si="3"/>
        <v>0</v>
      </c>
      <c r="J229" s="49"/>
    </row>
    <row r="230" spans="7:10" ht="13.5" customHeight="1">
      <c r="G230" s="38"/>
      <c r="H230" s="40"/>
      <c r="J230" s="49"/>
    </row>
    <row r="231" spans="1:10" ht="12.75">
      <c r="A231">
        <v>206</v>
      </c>
      <c r="B231" s="24"/>
      <c r="C231" s="4" t="s">
        <v>541</v>
      </c>
      <c r="D231" s="3"/>
      <c r="E231" s="3"/>
      <c r="F231" s="17">
        <v>10000</v>
      </c>
      <c r="G231" s="17"/>
      <c r="H231" s="14">
        <f t="shared" si="3"/>
        <v>0</v>
      </c>
      <c r="J231" s="49"/>
    </row>
    <row r="232" spans="1:10" ht="12.75">
      <c r="A232">
        <v>207</v>
      </c>
      <c r="B232" s="24"/>
      <c r="C232" s="4" t="s">
        <v>542</v>
      </c>
      <c r="D232" s="3"/>
      <c r="E232" s="3"/>
      <c r="F232" s="17">
        <v>10000</v>
      </c>
      <c r="G232" s="17"/>
      <c r="H232" s="14">
        <f t="shared" si="3"/>
        <v>0</v>
      </c>
      <c r="J232" s="49"/>
    </row>
    <row r="233" spans="7:10" ht="13.5" customHeight="1">
      <c r="G233" s="38"/>
      <c r="H233" s="40"/>
      <c r="J233" s="49"/>
    </row>
    <row r="234" spans="2:10" ht="15">
      <c r="B234" s="37" t="s">
        <v>195</v>
      </c>
      <c r="C234" s="2"/>
      <c r="D234" s="2"/>
      <c r="E234" s="2"/>
      <c r="F234" s="2"/>
      <c r="G234" s="38" t="s">
        <v>581</v>
      </c>
      <c r="H234" s="41"/>
      <c r="J234" s="49"/>
    </row>
    <row r="235" spans="1:10" ht="12.75">
      <c r="A235">
        <v>208</v>
      </c>
      <c r="B235" s="24" t="s">
        <v>196</v>
      </c>
      <c r="C235" s="4" t="s">
        <v>242</v>
      </c>
      <c r="D235" s="3"/>
      <c r="E235" s="3" t="s">
        <v>243</v>
      </c>
      <c r="F235" s="14">
        <v>1000</v>
      </c>
      <c r="G235" s="14"/>
      <c r="H235" s="14">
        <f t="shared" si="3"/>
        <v>0</v>
      </c>
      <c r="J235" s="49"/>
    </row>
    <row r="236" spans="1:10" ht="13.5" customHeight="1">
      <c r="A236">
        <v>209</v>
      </c>
      <c r="B236" s="24" t="s">
        <v>487</v>
      </c>
      <c r="C236" s="4" t="s">
        <v>519</v>
      </c>
      <c r="D236" s="3"/>
      <c r="E236" s="3" t="s">
        <v>243</v>
      </c>
      <c r="F236" s="14">
        <v>1000</v>
      </c>
      <c r="G236" s="14"/>
      <c r="H236" s="14">
        <f t="shared" si="3"/>
        <v>0</v>
      </c>
      <c r="J236" s="49"/>
    </row>
    <row r="237" spans="1:10" ht="12.75">
      <c r="A237">
        <v>210</v>
      </c>
      <c r="B237" s="24" t="s">
        <v>381</v>
      </c>
      <c r="C237" s="4" t="s">
        <v>460</v>
      </c>
      <c r="D237" s="3"/>
      <c r="E237" s="3" t="s">
        <v>243</v>
      </c>
      <c r="F237" s="14">
        <v>1000</v>
      </c>
      <c r="G237" s="14"/>
      <c r="H237" s="14">
        <f t="shared" si="3"/>
        <v>0</v>
      </c>
      <c r="J237" s="49"/>
    </row>
    <row r="238" spans="1:10" ht="13.5" customHeight="1">
      <c r="A238">
        <v>211</v>
      </c>
      <c r="B238" s="24" t="s">
        <v>383</v>
      </c>
      <c r="C238" s="4" t="s">
        <v>382</v>
      </c>
      <c r="D238" s="3"/>
      <c r="E238" s="3" t="s">
        <v>243</v>
      </c>
      <c r="F238" s="14">
        <v>1000</v>
      </c>
      <c r="G238" s="14"/>
      <c r="H238" s="14">
        <f t="shared" si="3"/>
        <v>0</v>
      </c>
      <c r="J238" s="49"/>
    </row>
    <row r="239" spans="1:10" ht="12.75">
      <c r="A239">
        <v>212</v>
      </c>
      <c r="B239" s="24" t="s">
        <v>385</v>
      </c>
      <c r="C239" s="4" t="s">
        <v>384</v>
      </c>
      <c r="D239" s="3"/>
      <c r="E239" s="3" t="s">
        <v>243</v>
      </c>
      <c r="F239" s="14">
        <v>1000</v>
      </c>
      <c r="G239" s="14"/>
      <c r="H239" s="14">
        <f t="shared" si="3"/>
        <v>0</v>
      </c>
      <c r="J239" s="49"/>
    </row>
    <row r="240" spans="1:10" ht="12.75">
      <c r="A240">
        <v>213</v>
      </c>
      <c r="B240" s="24"/>
      <c r="C240" s="4" t="s">
        <v>461</v>
      </c>
      <c r="D240" s="3"/>
      <c r="E240" s="3" t="s">
        <v>243</v>
      </c>
      <c r="F240" s="14">
        <v>1000</v>
      </c>
      <c r="G240" s="14"/>
      <c r="H240" s="14">
        <f t="shared" si="3"/>
        <v>0</v>
      </c>
      <c r="J240" s="49"/>
    </row>
    <row r="241" spans="1:10" ht="12.75">
      <c r="A241">
        <v>214</v>
      </c>
      <c r="B241" s="24"/>
      <c r="C241" s="4" t="s">
        <v>462</v>
      </c>
      <c r="D241" s="3"/>
      <c r="E241" s="3" t="s">
        <v>243</v>
      </c>
      <c r="F241" s="14">
        <v>1000</v>
      </c>
      <c r="G241" s="14"/>
      <c r="H241" s="14">
        <f t="shared" si="3"/>
        <v>0</v>
      </c>
      <c r="J241" s="49"/>
    </row>
    <row r="242" spans="1:10" ht="13.5" customHeight="1">
      <c r="A242">
        <v>215</v>
      </c>
      <c r="B242" s="24" t="s">
        <v>579</v>
      </c>
      <c r="C242" s="4" t="s">
        <v>463</v>
      </c>
      <c r="D242" s="3"/>
      <c r="E242" s="3" t="s">
        <v>243</v>
      </c>
      <c r="F242" s="14">
        <v>1000</v>
      </c>
      <c r="G242" s="14"/>
      <c r="H242" s="14">
        <f t="shared" si="3"/>
        <v>0</v>
      </c>
      <c r="J242" s="49"/>
    </row>
    <row r="243" spans="1:10" ht="12.75">
      <c r="A243">
        <v>216</v>
      </c>
      <c r="B243" s="24"/>
      <c r="C243" s="4" t="s">
        <v>464</v>
      </c>
      <c r="D243" s="3"/>
      <c r="E243" s="3" t="s">
        <v>243</v>
      </c>
      <c r="F243" s="14">
        <v>1000</v>
      </c>
      <c r="G243" s="14"/>
      <c r="H243" s="14">
        <f t="shared" si="3"/>
        <v>0</v>
      </c>
      <c r="J243" s="49"/>
    </row>
    <row r="244" spans="1:10" ht="12.75">
      <c r="A244">
        <v>217</v>
      </c>
      <c r="B244" s="24" t="s">
        <v>387</v>
      </c>
      <c r="C244" s="4" t="s">
        <v>386</v>
      </c>
      <c r="D244" s="3"/>
      <c r="E244" s="3" t="s">
        <v>243</v>
      </c>
      <c r="F244" s="14">
        <v>1000</v>
      </c>
      <c r="G244" s="14"/>
      <c r="H244" s="14">
        <f t="shared" si="3"/>
        <v>0</v>
      </c>
      <c r="J244" s="49"/>
    </row>
    <row r="245" spans="1:10" ht="12.75">
      <c r="A245">
        <v>218</v>
      </c>
      <c r="B245" s="24" t="s">
        <v>389</v>
      </c>
      <c r="C245" s="4" t="s">
        <v>388</v>
      </c>
      <c r="D245" s="3"/>
      <c r="E245" s="3" t="s">
        <v>243</v>
      </c>
      <c r="F245" s="14">
        <v>1000</v>
      </c>
      <c r="G245" s="14"/>
      <c r="H245" s="14">
        <f t="shared" si="3"/>
        <v>0</v>
      </c>
      <c r="J245" s="49"/>
    </row>
    <row r="246" spans="1:10" ht="12.75">
      <c r="A246">
        <v>219</v>
      </c>
      <c r="B246" s="24" t="s">
        <v>390</v>
      </c>
      <c r="C246" s="4" t="s">
        <v>465</v>
      </c>
      <c r="D246" s="3"/>
      <c r="E246" s="3" t="s">
        <v>243</v>
      </c>
      <c r="F246" s="14">
        <v>1000</v>
      </c>
      <c r="G246" s="14"/>
      <c r="H246" s="14">
        <f t="shared" si="3"/>
        <v>0</v>
      </c>
      <c r="J246" s="49"/>
    </row>
    <row r="247" spans="1:10" ht="13.5" customHeight="1">
      <c r="A247">
        <v>220</v>
      </c>
      <c r="B247" s="24" t="s">
        <v>390</v>
      </c>
      <c r="C247" s="4" t="s">
        <v>466</v>
      </c>
      <c r="D247" s="3"/>
      <c r="E247" s="3" t="s">
        <v>243</v>
      </c>
      <c r="F247" s="14">
        <v>1000</v>
      </c>
      <c r="G247" s="14"/>
      <c r="H247" s="14">
        <f t="shared" si="3"/>
        <v>0</v>
      </c>
      <c r="J247" s="49"/>
    </row>
    <row r="248" spans="1:10" ht="13.5" customHeight="1">
      <c r="A248">
        <v>221</v>
      </c>
      <c r="B248" s="24" t="s">
        <v>392</v>
      </c>
      <c r="C248" s="4" t="s">
        <v>391</v>
      </c>
      <c r="D248" s="3"/>
      <c r="E248" s="3" t="s">
        <v>243</v>
      </c>
      <c r="F248" s="14">
        <v>1000</v>
      </c>
      <c r="G248" s="14"/>
      <c r="H248" s="14">
        <f t="shared" si="3"/>
        <v>0</v>
      </c>
      <c r="J248" s="49"/>
    </row>
    <row r="249" spans="1:10" ht="12.75">
      <c r="A249">
        <v>222</v>
      </c>
      <c r="B249" s="24" t="s">
        <v>394</v>
      </c>
      <c r="C249" s="4" t="s">
        <v>393</v>
      </c>
      <c r="D249" s="3"/>
      <c r="E249" s="3" t="s">
        <v>246</v>
      </c>
      <c r="F249" s="14">
        <v>3000</v>
      </c>
      <c r="G249" s="14"/>
      <c r="H249" s="14">
        <f t="shared" si="3"/>
        <v>0</v>
      </c>
      <c r="J249" s="49"/>
    </row>
    <row r="250" spans="1:10" ht="13.5" customHeight="1">
      <c r="A250">
        <v>223</v>
      </c>
      <c r="B250" s="24" t="s">
        <v>379</v>
      </c>
      <c r="C250" s="4" t="s">
        <v>520</v>
      </c>
      <c r="D250" s="3"/>
      <c r="E250" s="3" t="s">
        <v>243</v>
      </c>
      <c r="F250" s="14">
        <v>3000</v>
      </c>
      <c r="G250" s="14"/>
      <c r="H250" s="14">
        <f t="shared" si="3"/>
        <v>0</v>
      </c>
      <c r="J250" s="49"/>
    </row>
    <row r="251" spans="1:10" ht="12.75">
      <c r="A251">
        <v>224</v>
      </c>
      <c r="B251" s="24"/>
      <c r="C251" s="4" t="s">
        <v>533</v>
      </c>
      <c r="D251" s="3"/>
      <c r="E251" s="3" t="s">
        <v>246</v>
      </c>
      <c r="F251" s="14">
        <v>3000</v>
      </c>
      <c r="G251" s="14"/>
      <c r="H251" s="14">
        <f t="shared" si="3"/>
        <v>0</v>
      </c>
      <c r="J251" s="49"/>
    </row>
    <row r="252" spans="1:10" ht="12.75">
      <c r="A252">
        <v>225</v>
      </c>
      <c r="B252" s="24" t="s">
        <v>380</v>
      </c>
      <c r="C252" s="4" t="s">
        <v>467</v>
      </c>
      <c r="D252" s="3"/>
      <c r="E252" s="3" t="s">
        <v>246</v>
      </c>
      <c r="F252" s="14">
        <v>3000</v>
      </c>
      <c r="G252" s="14"/>
      <c r="H252" s="14">
        <f t="shared" si="3"/>
        <v>0</v>
      </c>
      <c r="J252" s="49"/>
    </row>
    <row r="253" spans="1:10" ht="13.5" customHeight="1">
      <c r="A253">
        <v>226</v>
      </c>
      <c r="B253" s="24" t="s">
        <v>546</v>
      </c>
      <c r="C253" s="4" t="s">
        <v>468</v>
      </c>
      <c r="D253" s="3"/>
      <c r="E253" s="3" t="s">
        <v>246</v>
      </c>
      <c r="F253" s="14">
        <v>3000</v>
      </c>
      <c r="G253" s="14"/>
      <c r="H253" s="14">
        <f t="shared" si="3"/>
        <v>0</v>
      </c>
      <c r="J253" s="49"/>
    </row>
    <row r="254" spans="1:10" ht="12.75">
      <c r="A254">
        <v>227</v>
      </c>
      <c r="B254" s="24"/>
      <c r="C254" s="4" t="s">
        <v>469</v>
      </c>
      <c r="D254" s="3"/>
      <c r="E254" s="3" t="s">
        <v>246</v>
      </c>
      <c r="F254" s="14">
        <v>3000</v>
      </c>
      <c r="G254" s="14"/>
      <c r="H254" s="14">
        <f t="shared" si="3"/>
        <v>0</v>
      </c>
      <c r="J254" s="49"/>
    </row>
    <row r="255" spans="1:10" ht="12.75">
      <c r="A255">
        <v>228</v>
      </c>
      <c r="B255" s="24"/>
      <c r="C255" s="4" t="s">
        <v>470</v>
      </c>
      <c r="D255" s="3"/>
      <c r="E255" s="3" t="s">
        <v>246</v>
      </c>
      <c r="F255" s="14">
        <v>3000</v>
      </c>
      <c r="G255" s="14"/>
      <c r="H255" s="14">
        <f t="shared" si="3"/>
        <v>0</v>
      </c>
      <c r="J255" s="49"/>
    </row>
    <row r="256" spans="1:10" ht="12.75">
      <c r="A256">
        <v>229</v>
      </c>
      <c r="B256" s="24"/>
      <c r="C256" s="4" t="s">
        <v>471</v>
      </c>
      <c r="D256" s="3"/>
      <c r="E256" s="3" t="s">
        <v>246</v>
      </c>
      <c r="F256" s="14">
        <v>3000</v>
      </c>
      <c r="G256" s="14"/>
      <c r="H256" s="14">
        <f t="shared" si="3"/>
        <v>0</v>
      </c>
      <c r="J256" s="49"/>
    </row>
    <row r="257" spans="1:10" ht="13.5" customHeight="1">
      <c r="A257">
        <v>230</v>
      </c>
      <c r="B257" s="24"/>
      <c r="C257" s="4" t="s">
        <v>472</v>
      </c>
      <c r="D257" s="3"/>
      <c r="E257" s="3" t="s">
        <v>246</v>
      </c>
      <c r="F257" s="14">
        <v>3000</v>
      </c>
      <c r="G257" s="14"/>
      <c r="H257" s="14">
        <f t="shared" si="3"/>
        <v>0</v>
      </c>
      <c r="J257" s="49"/>
    </row>
    <row r="258" spans="1:10" ht="12.75">
      <c r="A258">
        <v>231</v>
      </c>
      <c r="B258" s="24"/>
      <c r="C258" s="4" t="s">
        <v>473</v>
      </c>
      <c r="D258" s="3"/>
      <c r="E258" s="3" t="s">
        <v>246</v>
      </c>
      <c r="F258" s="14">
        <v>3000</v>
      </c>
      <c r="G258" s="14"/>
      <c r="H258" s="14">
        <f t="shared" si="3"/>
        <v>0</v>
      </c>
      <c r="J258" s="49"/>
    </row>
    <row r="259" spans="1:10" ht="12.75">
      <c r="A259">
        <v>232</v>
      </c>
      <c r="B259" s="24"/>
      <c r="C259" s="4" t="s">
        <v>529</v>
      </c>
      <c r="D259" s="3"/>
      <c r="E259" s="3" t="s">
        <v>246</v>
      </c>
      <c r="F259" s="14">
        <v>3000</v>
      </c>
      <c r="G259" s="14"/>
      <c r="H259" s="14">
        <f t="shared" si="3"/>
        <v>0</v>
      </c>
      <c r="J259" s="49"/>
    </row>
    <row r="260" spans="1:10" ht="12.75">
      <c r="A260">
        <v>233</v>
      </c>
      <c r="B260" s="24"/>
      <c r="C260" s="4" t="s">
        <v>530</v>
      </c>
      <c r="D260" s="3"/>
      <c r="E260" s="3" t="s">
        <v>246</v>
      </c>
      <c r="F260" s="14">
        <v>3000</v>
      </c>
      <c r="G260" s="14"/>
      <c r="H260" s="14">
        <f t="shared" si="3"/>
        <v>0</v>
      </c>
      <c r="J260" s="49"/>
    </row>
    <row r="261" spans="1:10" ht="13.5" customHeight="1">
      <c r="A261">
        <v>234</v>
      </c>
      <c r="B261" s="24"/>
      <c r="C261" s="4" t="s">
        <v>518</v>
      </c>
      <c r="D261" s="3"/>
      <c r="E261" s="3" t="s">
        <v>246</v>
      </c>
      <c r="F261" s="14">
        <v>3000</v>
      </c>
      <c r="G261" s="14"/>
      <c r="H261" s="14">
        <f t="shared" si="3"/>
        <v>0</v>
      </c>
      <c r="J261" s="49"/>
    </row>
    <row r="262" spans="1:10" ht="12.75">
      <c r="A262">
        <v>235</v>
      </c>
      <c r="B262" s="24"/>
      <c r="C262" s="4" t="s">
        <v>474</v>
      </c>
      <c r="D262" s="3"/>
      <c r="E262" s="3" t="s">
        <v>246</v>
      </c>
      <c r="F262" s="14">
        <v>3000</v>
      </c>
      <c r="G262" s="14"/>
      <c r="H262" s="14">
        <f t="shared" si="3"/>
        <v>0</v>
      </c>
      <c r="J262" s="49"/>
    </row>
    <row r="263" spans="1:10" ht="12.75">
      <c r="A263">
        <v>236</v>
      </c>
      <c r="B263" s="24" t="s">
        <v>395</v>
      </c>
      <c r="C263" s="4" t="s">
        <v>475</v>
      </c>
      <c r="D263" s="43" t="s">
        <v>555</v>
      </c>
      <c r="E263" s="3" t="s">
        <v>411</v>
      </c>
      <c r="F263" s="14">
        <v>3000</v>
      </c>
      <c r="G263" s="14"/>
      <c r="H263" s="14">
        <f t="shared" si="3"/>
        <v>0</v>
      </c>
      <c r="J263" s="49"/>
    </row>
    <row r="264" spans="1:10" ht="12.75">
      <c r="A264">
        <v>237</v>
      </c>
      <c r="B264" s="24"/>
      <c r="C264" s="4" t="s">
        <v>476</v>
      </c>
      <c r="D264" s="43" t="s">
        <v>556</v>
      </c>
      <c r="E264" s="3" t="s">
        <v>411</v>
      </c>
      <c r="F264" s="14">
        <v>3000</v>
      </c>
      <c r="G264" s="14"/>
      <c r="H264" s="14">
        <f t="shared" si="3"/>
        <v>0</v>
      </c>
      <c r="J264" s="49"/>
    </row>
    <row r="265" spans="1:10" ht="12.75">
      <c r="A265">
        <v>238</v>
      </c>
      <c r="B265" s="24"/>
      <c r="C265" s="4" t="s">
        <v>557</v>
      </c>
      <c r="D265" s="43" t="s">
        <v>558</v>
      </c>
      <c r="E265" s="3" t="s">
        <v>246</v>
      </c>
      <c r="F265" s="14">
        <v>3000</v>
      </c>
      <c r="G265" s="14"/>
      <c r="H265" s="14">
        <f t="shared" si="3"/>
        <v>0</v>
      </c>
      <c r="J265" s="49"/>
    </row>
    <row r="266" spans="1:10" ht="12.75">
      <c r="A266">
        <v>239</v>
      </c>
      <c r="B266" s="24"/>
      <c r="C266" s="4" t="s">
        <v>477</v>
      </c>
      <c r="D266" s="43"/>
      <c r="E266" s="3" t="s">
        <v>411</v>
      </c>
      <c r="F266" s="14">
        <v>3000</v>
      </c>
      <c r="G266" s="14"/>
      <c r="H266" s="14">
        <f t="shared" si="3"/>
        <v>0</v>
      </c>
      <c r="J266" s="49"/>
    </row>
    <row r="267" spans="1:10" ht="12.75">
      <c r="A267">
        <v>240</v>
      </c>
      <c r="B267" s="24"/>
      <c r="C267" s="4" t="s">
        <v>478</v>
      </c>
      <c r="D267" s="43" t="s">
        <v>559</v>
      </c>
      <c r="E267" s="3" t="s">
        <v>246</v>
      </c>
      <c r="F267" s="14">
        <v>3000</v>
      </c>
      <c r="G267" s="14"/>
      <c r="H267" s="14">
        <f t="shared" si="3"/>
        <v>0</v>
      </c>
      <c r="J267" s="49"/>
    </row>
    <row r="268" spans="1:10" ht="12.75">
      <c r="A268">
        <v>241</v>
      </c>
      <c r="B268" s="24"/>
      <c r="C268" s="4" t="s">
        <v>479</v>
      </c>
      <c r="D268" s="43" t="s">
        <v>560</v>
      </c>
      <c r="E268" s="3" t="s">
        <v>411</v>
      </c>
      <c r="F268" s="14">
        <v>3000</v>
      </c>
      <c r="G268" s="14"/>
      <c r="H268" s="14">
        <f t="shared" si="3"/>
        <v>0</v>
      </c>
      <c r="J268" s="49"/>
    </row>
    <row r="269" spans="1:10" ht="12.75">
      <c r="A269">
        <v>242</v>
      </c>
      <c r="B269" s="24"/>
      <c r="C269" s="4" t="s">
        <v>480</v>
      </c>
      <c r="D269" s="43" t="s">
        <v>561</v>
      </c>
      <c r="E269" s="3" t="s">
        <v>411</v>
      </c>
      <c r="F269" s="14">
        <v>3000</v>
      </c>
      <c r="G269" s="14"/>
      <c r="H269" s="14">
        <f t="shared" si="3"/>
        <v>0</v>
      </c>
      <c r="J269" s="49"/>
    </row>
    <row r="270" spans="1:10" ht="12.75">
      <c r="A270">
        <v>243</v>
      </c>
      <c r="B270" s="24"/>
      <c r="C270" s="4" t="s">
        <v>481</v>
      </c>
      <c r="D270" s="43" t="s">
        <v>562</v>
      </c>
      <c r="E270" s="3" t="s">
        <v>411</v>
      </c>
      <c r="F270" s="14">
        <v>3000</v>
      </c>
      <c r="G270" s="14"/>
      <c r="H270" s="14">
        <f t="shared" si="3"/>
        <v>0</v>
      </c>
      <c r="J270" s="49"/>
    </row>
    <row r="271" spans="1:10" ht="12.75">
      <c r="A271">
        <v>244</v>
      </c>
      <c r="B271" s="24"/>
      <c r="C271" s="4" t="s">
        <v>482</v>
      </c>
      <c r="D271" s="43" t="s">
        <v>559</v>
      </c>
      <c r="E271" s="3" t="s">
        <v>246</v>
      </c>
      <c r="F271" s="14">
        <v>3000</v>
      </c>
      <c r="G271" s="14"/>
      <c r="H271" s="14">
        <f t="shared" si="3"/>
        <v>0</v>
      </c>
      <c r="J271" s="49"/>
    </row>
    <row r="272" spans="1:10" ht="12.75">
      <c r="A272">
        <v>245</v>
      </c>
      <c r="B272" s="24"/>
      <c r="C272" s="4" t="s">
        <v>483</v>
      </c>
      <c r="D272" s="43"/>
      <c r="E272" s="3" t="s">
        <v>246</v>
      </c>
      <c r="F272" s="14">
        <v>3000</v>
      </c>
      <c r="G272" s="14"/>
      <c r="H272" s="14">
        <f t="shared" si="3"/>
        <v>0</v>
      </c>
      <c r="J272" s="49"/>
    </row>
    <row r="273" spans="1:10" ht="12.75">
      <c r="A273">
        <v>246</v>
      </c>
      <c r="B273" s="24"/>
      <c r="C273" s="4" t="s">
        <v>517</v>
      </c>
      <c r="D273" s="43" t="s">
        <v>558</v>
      </c>
      <c r="E273" s="3" t="s">
        <v>246</v>
      </c>
      <c r="F273" s="14">
        <v>3000</v>
      </c>
      <c r="G273" s="14"/>
      <c r="H273" s="14">
        <f t="shared" si="3"/>
        <v>0</v>
      </c>
      <c r="J273" s="49"/>
    </row>
    <row r="274" spans="1:10" ht="13.5" customHeight="1">
      <c r="A274">
        <v>247</v>
      </c>
      <c r="B274" s="24" t="s">
        <v>397</v>
      </c>
      <c r="C274" s="4" t="s">
        <v>396</v>
      </c>
      <c r="D274" s="43"/>
      <c r="E274" s="3" t="s">
        <v>246</v>
      </c>
      <c r="F274" s="14">
        <v>3000</v>
      </c>
      <c r="G274" s="14"/>
      <c r="H274" s="14">
        <f t="shared" si="3"/>
        <v>0</v>
      </c>
      <c r="J274" s="49"/>
    </row>
    <row r="275" spans="1:10" ht="12.75">
      <c r="A275">
        <v>248</v>
      </c>
      <c r="B275" s="24" t="s">
        <v>399</v>
      </c>
      <c r="C275" s="4" t="s">
        <v>398</v>
      </c>
      <c r="D275" s="43"/>
      <c r="E275" s="3" t="s">
        <v>243</v>
      </c>
      <c r="F275" s="14">
        <v>1000</v>
      </c>
      <c r="G275" s="14"/>
      <c r="H275" s="14">
        <f t="shared" si="3"/>
        <v>0</v>
      </c>
      <c r="J275" s="49"/>
    </row>
    <row r="276" spans="1:10" ht="12.75">
      <c r="A276">
        <v>249</v>
      </c>
      <c r="B276" s="24" t="s">
        <v>400</v>
      </c>
      <c r="C276" s="4" t="s">
        <v>453</v>
      </c>
      <c r="D276" s="43"/>
      <c r="E276" s="3" t="s">
        <v>243</v>
      </c>
      <c r="F276" s="14">
        <v>1000</v>
      </c>
      <c r="G276" s="14"/>
      <c r="H276" s="14">
        <f t="shared" si="3"/>
        <v>0</v>
      </c>
      <c r="J276" s="49"/>
    </row>
    <row r="277" spans="1:10" ht="13.5" customHeight="1">
      <c r="A277">
        <v>250</v>
      </c>
      <c r="B277" s="24"/>
      <c r="C277" s="4" t="s">
        <v>454</v>
      </c>
      <c r="D277" s="43"/>
      <c r="E277" s="3" t="s">
        <v>243</v>
      </c>
      <c r="F277" s="14">
        <v>1000</v>
      </c>
      <c r="G277" s="14"/>
      <c r="H277" s="14">
        <f t="shared" si="3"/>
        <v>0</v>
      </c>
      <c r="J277" s="49"/>
    </row>
    <row r="278" spans="1:10" ht="12.75">
      <c r="A278">
        <v>251</v>
      </c>
      <c r="B278" s="24" t="s">
        <v>401</v>
      </c>
      <c r="C278" s="4" t="s">
        <v>484</v>
      </c>
      <c r="D278" s="43"/>
      <c r="E278" s="3" t="s">
        <v>243</v>
      </c>
      <c r="F278" s="14">
        <v>1000</v>
      </c>
      <c r="G278" s="14"/>
      <c r="H278" s="14">
        <f aca="true" t="shared" si="4" ref="H278:H317">F278*G278</f>
        <v>0</v>
      </c>
      <c r="J278" s="49"/>
    </row>
    <row r="279" spans="1:10" ht="12.75">
      <c r="A279">
        <v>252</v>
      </c>
      <c r="B279" s="24"/>
      <c r="C279" s="4" t="s">
        <v>485</v>
      </c>
      <c r="D279" s="43"/>
      <c r="E279" s="3" t="s">
        <v>243</v>
      </c>
      <c r="F279" s="14">
        <v>1000</v>
      </c>
      <c r="G279" s="14"/>
      <c r="H279" s="14">
        <f t="shared" si="4"/>
        <v>0</v>
      </c>
      <c r="J279" s="49"/>
    </row>
    <row r="280" spans="1:10" ht="12.75">
      <c r="A280">
        <v>253</v>
      </c>
      <c r="B280" s="24"/>
      <c r="C280" s="4" t="s">
        <v>486</v>
      </c>
      <c r="D280" s="43"/>
      <c r="E280" s="3" t="s">
        <v>243</v>
      </c>
      <c r="F280" s="14">
        <v>1000</v>
      </c>
      <c r="G280" s="14"/>
      <c r="H280" s="14">
        <f t="shared" si="4"/>
        <v>0</v>
      </c>
      <c r="J280" s="49"/>
    </row>
    <row r="281" spans="1:10" ht="13.5" customHeight="1">
      <c r="A281">
        <v>254</v>
      </c>
      <c r="B281" s="24" t="s">
        <v>412</v>
      </c>
      <c r="C281" s="4" t="s">
        <v>402</v>
      </c>
      <c r="D281" s="43"/>
      <c r="E281" s="3" t="s">
        <v>243</v>
      </c>
      <c r="F281" s="14">
        <v>3000</v>
      </c>
      <c r="G281" s="14"/>
      <c r="H281" s="14">
        <f t="shared" si="4"/>
        <v>0</v>
      </c>
      <c r="J281" s="49"/>
    </row>
    <row r="282" spans="1:10" ht="12.75">
      <c r="A282">
        <v>255</v>
      </c>
      <c r="B282" s="24" t="s">
        <v>547</v>
      </c>
      <c r="C282" s="4" t="s">
        <v>455</v>
      </c>
      <c r="D282" s="43" t="s">
        <v>548</v>
      </c>
      <c r="E282" s="3" t="s">
        <v>243</v>
      </c>
      <c r="F282" s="14">
        <v>1000</v>
      </c>
      <c r="G282" s="14"/>
      <c r="H282" s="14">
        <f t="shared" si="4"/>
        <v>0</v>
      </c>
      <c r="J282" s="49"/>
    </row>
    <row r="283" spans="1:10" ht="12.75">
      <c r="A283">
        <v>256</v>
      </c>
      <c r="B283" s="24"/>
      <c r="C283" s="4" t="s">
        <v>488</v>
      </c>
      <c r="D283" s="43" t="s">
        <v>549</v>
      </c>
      <c r="E283" s="3" t="s">
        <v>243</v>
      </c>
      <c r="F283" s="14">
        <v>1000</v>
      </c>
      <c r="G283" s="14"/>
      <c r="H283" s="14">
        <f t="shared" si="4"/>
        <v>0</v>
      </c>
      <c r="J283" s="49"/>
    </row>
    <row r="284" spans="1:10" ht="12.75">
      <c r="A284">
        <v>257</v>
      </c>
      <c r="B284" s="24"/>
      <c r="C284" s="4" t="s">
        <v>489</v>
      </c>
      <c r="D284" s="43" t="s">
        <v>550</v>
      </c>
      <c r="E284" s="3" t="s">
        <v>243</v>
      </c>
      <c r="F284" s="14">
        <v>1000</v>
      </c>
      <c r="G284" s="14"/>
      <c r="H284" s="14">
        <f t="shared" si="4"/>
        <v>0</v>
      </c>
      <c r="J284" s="49"/>
    </row>
    <row r="285" spans="1:10" ht="12.75">
      <c r="A285">
        <v>258</v>
      </c>
      <c r="B285" s="24"/>
      <c r="C285" s="4" t="s">
        <v>489</v>
      </c>
      <c r="D285" s="43"/>
      <c r="E285" s="3" t="s">
        <v>25</v>
      </c>
      <c r="F285" s="14">
        <v>3000</v>
      </c>
      <c r="G285" s="14"/>
      <c r="H285" s="14">
        <f t="shared" si="4"/>
        <v>0</v>
      </c>
      <c r="J285" s="49"/>
    </row>
    <row r="286" spans="1:10" ht="12.75">
      <c r="A286">
        <v>259</v>
      </c>
      <c r="B286" s="24"/>
      <c r="C286" s="4" t="s">
        <v>490</v>
      </c>
      <c r="D286" s="43" t="s">
        <v>552</v>
      </c>
      <c r="E286" s="3" t="s">
        <v>243</v>
      </c>
      <c r="F286" s="14">
        <v>1000</v>
      </c>
      <c r="G286" s="14"/>
      <c r="H286" s="14">
        <f t="shared" si="4"/>
        <v>0</v>
      </c>
      <c r="J286" s="49"/>
    </row>
    <row r="287" spans="1:10" ht="12.75">
      <c r="A287">
        <v>260</v>
      </c>
      <c r="B287" s="24"/>
      <c r="C287" s="4" t="s">
        <v>491</v>
      </c>
      <c r="D287" s="43" t="s">
        <v>553</v>
      </c>
      <c r="E287" s="3" t="s">
        <v>243</v>
      </c>
      <c r="F287" s="14">
        <v>1000</v>
      </c>
      <c r="G287" s="14"/>
      <c r="H287" s="14">
        <f t="shared" si="4"/>
        <v>0</v>
      </c>
      <c r="J287" s="49"/>
    </row>
    <row r="288" spans="1:10" ht="12.75">
      <c r="A288">
        <v>261</v>
      </c>
      <c r="B288" s="24"/>
      <c r="C288" s="4" t="s">
        <v>492</v>
      </c>
      <c r="D288" s="43" t="s">
        <v>551</v>
      </c>
      <c r="E288" s="3" t="s">
        <v>243</v>
      </c>
      <c r="F288" s="14">
        <v>1000</v>
      </c>
      <c r="G288" s="14"/>
      <c r="H288" s="14">
        <f t="shared" si="4"/>
        <v>0</v>
      </c>
      <c r="J288" s="49"/>
    </row>
    <row r="289" spans="1:10" ht="12.75">
      <c r="A289">
        <v>262</v>
      </c>
      <c r="B289" s="24"/>
      <c r="C289" s="4" t="s">
        <v>493</v>
      </c>
      <c r="D289" s="43"/>
      <c r="E289" s="3" t="s">
        <v>243</v>
      </c>
      <c r="F289" s="14">
        <v>1000</v>
      </c>
      <c r="G289" s="14"/>
      <c r="H289" s="14">
        <f t="shared" si="4"/>
        <v>0</v>
      </c>
      <c r="J289" s="49"/>
    </row>
    <row r="290" spans="1:10" ht="12.75">
      <c r="A290">
        <v>263</v>
      </c>
      <c r="B290" s="24"/>
      <c r="C290" s="4" t="s">
        <v>494</v>
      </c>
      <c r="D290" s="43" t="s">
        <v>554</v>
      </c>
      <c r="E290" s="3" t="s">
        <v>243</v>
      </c>
      <c r="F290" s="14">
        <v>1000</v>
      </c>
      <c r="G290" s="14"/>
      <c r="H290" s="14">
        <f t="shared" si="4"/>
        <v>0</v>
      </c>
      <c r="J290" s="49"/>
    </row>
    <row r="291" spans="1:10" ht="12.75">
      <c r="A291">
        <v>264</v>
      </c>
      <c r="B291" s="24"/>
      <c r="C291" s="4" t="s">
        <v>495</v>
      </c>
      <c r="D291" s="43"/>
      <c r="E291" s="3" t="s">
        <v>243</v>
      </c>
      <c r="F291" s="14">
        <v>1000</v>
      </c>
      <c r="G291" s="14"/>
      <c r="H291" s="14">
        <f t="shared" si="4"/>
        <v>0</v>
      </c>
      <c r="J291" s="49"/>
    </row>
    <row r="292" spans="1:10" ht="12.75">
      <c r="A292">
        <v>265</v>
      </c>
      <c r="B292" s="24" t="s">
        <v>403</v>
      </c>
      <c r="C292" s="4" t="s">
        <v>496</v>
      </c>
      <c r="D292" s="43"/>
      <c r="E292" s="3" t="s">
        <v>243</v>
      </c>
      <c r="F292" s="14">
        <v>1000</v>
      </c>
      <c r="G292" s="14"/>
      <c r="H292" s="14">
        <f t="shared" si="4"/>
        <v>0</v>
      </c>
      <c r="J292" s="49"/>
    </row>
    <row r="293" spans="1:10" ht="12.75">
      <c r="A293">
        <v>266</v>
      </c>
      <c r="B293" s="24" t="s">
        <v>404</v>
      </c>
      <c r="C293" s="4" t="s">
        <v>497</v>
      </c>
      <c r="D293" s="43"/>
      <c r="E293" s="3" t="s">
        <v>243</v>
      </c>
      <c r="F293" s="14">
        <v>1000</v>
      </c>
      <c r="G293" s="14"/>
      <c r="H293" s="14">
        <f t="shared" si="4"/>
        <v>0</v>
      </c>
      <c r="J293" s="49"/>
    </row>
    <row r="294" spans="1:10" ht="12.75">
      <c r="A294">
        <v>267</v>
      </c>
      <c r="B294" s="24"/>
      <c r="C294" s="4" t="s">
        <v>498</v>
      </c>
      <c r="D294" s="43"/>
      <c r="E294" s="3" t="s">
        <v>243</v>
      </c>
      <c r="F294" s="14">
        <v>1000</v>
      </c>
      <c r="G294" s="14"/>
      <c r="H294" s="14">
        <f t="shared" si="4"/>
        <v>0</v>
      </c>
      <c r="J294" s="49"/>
    </row>
    <row r="295" spans="1:10" ht="12.75">
      <c r="A295">
        <v>268</v>
      </c>
      <c r="B295" s="24"/>
      <c r="C295" s="4" t="s">
        <v>499</v>
      </c>
      <c r="D295" s="43" t="s">
        <v>570</v>
      </c>
      <c r="E295" s="3" t="s">
        <v>243</v>
      </c>
      <c r="F295" s="14">
        <v>1000</v>
      </c>
      <c r="G295" s="14"/>
      <c r="H295" s="14">
        <f t="shared" si="4"/>
        <v>0</v>
      </c>
      <c r="J295" s="49"/>
    </row>
    <row r="296" spans="1:10" ht="12.75">
      <c r="A296">
        <v>269</v>
      </c>
      <c r="B296" s="24"/>
      <c r="C296" s="4" t="s">
        <v>500</v>
      </c>
      <c r="D296" s="43" t="s">
        <v>571</v>
      </c>
      <c r="E296" s="3" t="s">
        <v>243</v>
      </c>
      <c r="F296" s="14">
        <v>1000</v>
      </c>
      <c r="G296" s="14"/>
      <c r="H296" s="14">
        <f t="shared" si="4"/>
        <v>0</v>
      </c>
      <c r="J296" s="49"/>
    </row>
    <row r="297" spans="1:10" ht="12.75">
      <c r="A297">
        <v>270</v>
      </c>
      <c r="B297" s="24"/>
      <c r="C297" s="4" t="s">
        <v>501</v>
      </c>
      <c r="D297" s="43" t="s">
        <v>572</v>
      </c>
      <c r="E297" s="3" t="s">
        <v>243</v>
      </c>
      <c r="F297" s="14">
        <v>1000</v>
      </c>
      <c r="G297" s="14"/>
      <c r="H297" s="14">
        <f t="shared" si="4"/>
        <v>0</v>
      </c>
      <c r="J297" s="49"/>
    </row>
    <row r="298" spans="1:10" ht="12.75">
      <c r="A298">
        <v>271</v>
      </c>
      <c r="B298" s="24"/>
      <c r="C298" s="4" t="s">
        <v>502</v>
      </c>
      <c r="D298" s="43" t="s">
        <v>573</v>
      </c>
      <c r="E298" s="3" t="s">
        <v>243</v>
      </c>
      <c r="F298" s="14">
        <v>1000</v>
      </c>
      <c r="G298" s="14"/>
      <c r="H298" s="14">
        <f t="shared" si="4"/>
        <v>0</v>
      </c>
      <c r="J298" s="49"/>
    </row>
    <row r="299" spans="1:10" ht="12.75">
      <c r="A299">
        <v>272</v>
      </c>
      <c r="B299" s="24"/>
      <c r="C299" s="4" t="s">
        <v>503</v>
      </c>
      <c r="D299" s="43" t="s">
        <v>574</v>
      </c>
      <c r="E299" s="3" t="s">
        <v>243</v>
      </c>
      <c r="F299" s="14">
        <v>1000</v>
      </c>
      <c r="G299" s="14"/>
      <c r="H299" s="14">
        <f t="shared" si="4"/>
        <v>0</v>
      </c>
      <c r="J299" s="49"/>
    </row>
    <row r="300" spans="1:10" ht="12.75">
      <c r="A300">
        <v>273</v>
      </c>
      <c r="B300" s="24"/>
      <c r="C300" s="4" t="s">
        <v>504</v>
      </c>
      <c r="D300" s="43" t="s">
        <v>575</v>
      </c>
      <c r="E300" s="3" t="s">
        <v>243</v>
      </c>
      <c r="F300" s="14">
        <v>1000</v>
      </c>
      <c r="G300" s="14"/>
      <c r="H300" s="14">
        <f t="shared" si="4"/>
        <v>0</v>
      </c>
      <c r="J300" s="49"/>
    </row>
    <row r="301" spans="1:10" ht="12.75">
      <c r="A301">
        <v>274</v>
      </c>
      <c r="B301" s="24" t="s">
        <v>405</v>
      </c>
      <c r="C301" s="4" t="s">
        <v>505</v>
      </c>
      <c r="D301" s="43"/>
      <c r="E301" s="3" t="s">
        <v>243</v>
      </c>
      <c r="F301" s="14">
        <v>1000</v>
      </c>
      <c r="G301" s="14"/>
      <c r="H301" s="14">
        <f t="shared" si="4"/>
        <v>0</v>
      </c>
      <c r="J301" s="49"/>
    </row>
    <row r="302" spans="1:10" ht="13.5" customHeight="1">
      <c r="A302">
        <v>275</v>
      </c>
      <c r="B302" s="24"/>
      <c r="C302" s="4" t="s">
        <v>506</v>
      </c>
      <c r="D302" s="43"/>
      <c r="E302" s="3" t="s">
        <v>243</v>
      </c>
      <c r="F302" s="14">
        <v>1000</v>
      </c>
      <c r="G302" s="14"/>
      <c r="H302" s="14">
        <f t="shared" si="4"/>
        <v>0</v>
      </c>
      <c r="J302" s="49"/>
    </row>
    <row r="303" spans="1:10" ht="12.75">
      <c r="A303">
        <v>276</v>
      </c>
      <c r="B303" s="24" t="s">
        <v>406</v>
      </c>
      <c r="C303" s="4" t="s">
        <v>456</v>
      </c>
      <c r="D303" s="43" t="s">
        <v>565</v>
      </c>
      <c r="E303" s="3" t="s">
        <v>243</v>
      </c>
      <c r="F303" s="14">
        <v>1000</v>
      </c>
      <c r="G303" s="14"/>
      <c r="H303" s="14">
        <f t="shared" si="4"/>
        <v>0</v>
      </c>
      <c r="J303" s="49"/>
    </row>
    <row r="304" spans="1:10" ht="13.5" customHeight="1">
      <c r="A304">
        <v>277</v>
      </c>
      <c r="B304" s="24"/>
      <c r="C304" s="4" t="s">
        <v>507</v>
      </c>
      <c r="D304" s="43" t="s">
        <v>566</v>
      </c>
      <c r="E304" s="3" t="s">
        <v>243</v>
      </c>
      <c r="F304" s="14">
        <v>1000</v>
      </c>
      <c r="G304" s="14"/>
      <c r="H304" s="14">
        <f t="shared" si="4"/>
        <v>0</v>
      </c>
      <c r="J304" s="49"/>
    </row>
    <row r="305" spans="1:10" ht="12.75">
      <c r="A305">
        <v>278</v>
      </c>
      <c r="B305" s="24"/>
      <c r="C305" s="4" t="s">
        <v>508</v>
      </c>
      <c r="D305" s="43" t="s">
        <v>576</v>
      </c>
      <c r="E305" s="3" t="s">
        <v>243</v>
      </c>
      <c r="F305" s="14">
        <v>1000</v>
      </c>
      <c r="G305" s="14"/>
      <c r="H305" s="14">
        <f t="shared" si="4"/>
        <v>0</v>
      </c>
      <c r="J305" s="49"/>
    </row>
    <row r="306" spans="1:10" ht="12.75">
      <c r="A306">
        <v>279</v>
      </c>
      <c r="B306" s="24"/>
      <c r="C306" s="4" t="s">
        <v>509</v>
      </c>
      <c r="D306" s="43" t="s">
        <v>567</v>
      </c>
      <c r="E306" s="3" t="s">
        <v>243</v>
      </c>
      <c r="F306" s="14">
        <v>1000</v>
      </c>
      <c r="G306" s="14"/>
      <c r="H306" s="14">
        <f t="shared" si="4"/>
        <v>0</v>
      </c>
      <c r="J306" s="49"/>
    </row>
    <row r="307" spans="1:10" ht="13.5" customHeight="1">
      <c r="A307">
        <v>280</v>
      </c>
      <c r="B307" s="24"/>
      <c r="C307" s="4" t="s">
        <v>528</v>
      </c>
      <c r="D307" s="43" t="s">
        <v>566</v>
      </c>
      <c r="E307" s="3" t="s">
        <v>527</v>
      </c>
      <c r="F307" s="14">
        <v>3000</v>
      </c>
      <c r="G307" s="14"/>
      <c r="H307" s="14">
        <f t="shared" si="4"/>
        <v>0</v>
      </c>
      <c r="J307" s="49"/>
    </row>
    <row r="308" spans="1:10" ht="12.75">
      <c r="A308">
        <v>281</v>
      </c>
      <c r="B308" s="24"/>
      <c r="C308" s="4" t="s">
        <v>510</v>
      </c>
      <c r="D308" s="43" t="s">
        <v>567</v>
      </c>
      <c r="E308" s="3" t="s">
        <v>243</v>
      </c>
      <c r="F308" s="14">
        <v>1000</v>
      </c>
      <c r="G308" s="14"/>
      <c r="H308" s="14">
        <f t="shared" si="4"/>
        <v>0</v>
      </c>
      <c r="J308" s="49"/>
    </row>
    <row r="309" spans="1:10" ht="12.75">
      <c r="A309">
        <v>282</v>
      </c>
      <c r="B309" s="24"/>
      <c r="C309" s="4" t="s">
        <v>511</v>
      </c>
      <c r="D309" s="43" t="s">
        <v>568</v>
      </c>
      <c r="E309" s="3" t="s">
        <v>243</v>
      </c>
      <c r="F309" s="14">
        <v>1000</v>
      </c>
      <c r="G309" s="14"/>
      <c r="H309" s="14">
        <f t="shared" si="4"/>
        <v>0</v>
      </c>
      <c r="J309" s="49"/>
    </row>
    <row r="310" spans="1:10" ht="12.75">
      <c r="A310">
        <v>283</v>
      </c>
      <c r="B310" s="24"/>
      <c r="C310" s="4" t="s">
        <v>512</v>
      </c>
      <c r="D310" s="43" t="s">
        <v>577</v>
      </c>
      <c r="E310" s="3" t="s">
        <v>243</v>
      </c>
      <c r="F310" s="14">
        <v>1000</v>
      </c>
      <c r="G310" s="14"/>
      <c r="H310" s="14">
        <f t="shared" si="4"/>
        <v>0</v>
      </c>
      <c r="J310" s="49"/>
    </row>
    <row r="311" spans="1:10" ht="12.75">
      <c r="A311">
        <v>284</v>
      </c>
      <c r="B311" s="24"/>
      <c r="C311" s="4" t="s">
        <v>513</v>
      </c>
      <c r="D311" s="43"/>
      <c r="E311" s="3" t="s">
        <v>243</v>
      </c>
      <c r="F311" s="14">
        <v>1000</v>
      </c>
      <c r="G311" s="14"/>
      <c r="H311" s="14">
        <f t="shared" si="4"/>
        <v>0</v>
      </c>
      <c r="J311" s="49"/>
    </row>
    <row r="312" spans="1:10" ht="12.75">
      <c r="A312">
        <v>285</v>
      </c>
      <c r="B312" s="24"/>
      <c r="C312" s="4" t="s">
        <v>514</v>
      </c>
      <c r="D312" s="43"/>
      <c r="E312" s="3" t="s">
        <v>243</v>
      </c>
      <c r="F312" s="14">
        <v>1000</v>
      </c>
      <c r="G312" s="14"/>
      <c r="H312" s="14">
        <f t="shared" si="4"/>
        <v>0</v>
      </c>
      <c r="J312" s="49"/>
    </row>
    <row r="313" spans="1:10" ht="13.5" customHeight="1">
      <c r="A313">
        <v>286</v>
      </c>
      <c r="B313" s="24"/>
      <c r="C313" s="4" t="s">
        <v>515</v>
      </c>
      <c r="D313" s="43" t="s">
        <v>569</v>
      </c>
      <c r="E313" s="3" t="s">
        <v>243</v>
      </c>
      <c r="F313" s="14">
        <v>3000</v>
      </c>
      <c r="G313" s="14"/>
      <c r="H313" s="14">
        <f t="shared" si="4"/>
        <v>0</v>
      </c>
      <c r="J313" s="49"/>
    </row>
    <row r="314" spans="1:10" ht="12.75">
      <c r="A314">
        <v>287</v>
      </c>
      <c r="B314" s="24" t="s">
        <v>407</v>
      </c>
      <c r="C314" s="4" t="s">
        <v>457</v>
      </c>
      <c r="D314" s="43"/>
      <c r="E314" s="3" t="s">
        <v>243</v>
      </c>
      <c r="F314" s="14">
        <v>1000</v>
      </c>
      <c r="G314" s="14"/>
      <c r="H314" s="14">
        <f t="shared" si="4"/>
        <v>0</v>
      </c>
      <c r="J314" s="49"/>
    </row>
    <row r="315" spans="1:10" ht="12.75">
      <c r="A315">
        <v>288</v>
      </c>
      <c r="B315" s="24"/>
      <c r="C315" s="4" t="s">
        <v>458</v>
      </c>
      <c r="D315" s="43"/>
      <c r="E315" s="3" t="s">
        <v>243</v>
      </c>
      <c r="F315" s="14">
        <v>1000</v>
      </c>
      <c r="G315" s="14"/>
      <c r="H315" s="14">
        <f t="shared" si="4"/>
        <v>0</v>
      </c>
      <c r="J315" s="49"/>
    </row>
    <row r="316" spans="1:10" ht="12.75">
      <c r="A316">
        <v>289</v>
      </c>
      <c r="B316" s="24"/>
      <c r="C316" s="4" t="s">
        <v>459</v>
      </c>
      <c r="D316" s="43"/>
      <c r="E316" s="3" t="s">
        <v>243</v>
      </c>
      <c r="F316" s="14">
        <v>1000</v>
      </c>
      <c r="G316" s="14"/>
      <c r="H316" s="14">
        <f t="shared" si="4"/>
        <v>0</v>
      </c>
      <c r="J316" s="49"/>
    </row>
    <row r="317" spans="1:10" ht="13.5" customHeight="1">
      <c r="A317">
        <v>290</v>
      </c>
      <c r="B317" s="24" t="s">
        <v>408</v>
      </c>
      <c r="C317" s="4" t="s">
        <v>516</v>
      </c>
      <c r="D317" s="43"/>
      <c r="E317" s="3" t="s">
        <v>243</v>
      </c>
      <c r="F317" s="14">
        <v>1000</v>
      </c>
      <c r="G317" s="14"/>
      <c r="H317" s="14">
        <f t="shared" si="4"/>
        <v>0</v>
      </c>
      <c r="J317" s="49"/>
    </row>
    <row r="318" spans="1:10" ht="13.5" customHeight="1">
      <c r="A318">
        <v>291</v>
      </c>
      <c r="B318" s="24" t="s">
        <v>409</v>
      </c>
      <c r="C318" s="35" t="s">
        <v>410</v>
      </c>
      <c r="D318" s="43"/>
      <c r="E318" s="3" t="s">
        <v>243</v>
      </c>
      <c r="F318" s="14">
        <v>1000</v>
      </c>
      <c r="G318" s="14"/>
      <c r="H318" s="14">
        <f>F318*G318</f>
        <v>0</v>
      </c>
      <c r="J318" s="49"/>
    </row>
    <row r="319" spans="2:8" ht="51.75" customHeight="1">
      <c r="B319" s="12"/>
      <c r="C319" s="34"/>
      <c r="D319" s="11"/>
      <c r="E319" s="34"/>
      <c r="F319" s="34"/>
      <c r="G319" s="39" t="s">
        <v>585</v>
      </c>
      <c r="H319" s="42">
        <f>SUM(H20:H318)</f>
        <v>0</v>
      </c>
    </row>
    <row r="320" spans="2:4" ht="12.75">
      <c r="B320" s="13" t="s">
        <v>443</v>
      </c>
      <c r="C320" t="s">
        <v>444</v>
      </c>
      <c r="D320" s="27">
        <v>0.03</v>
      </c>
    </row>
    <row r="321" spans="3:4" ht="18" customHeight="1">
      <c r="C321" t="s">
        <v>445</v>
      </c>
      <c r="D321" s="27">
        <v>0.05</v>
      </c>
    </row>
    <row r="322" spans="3:4" ht="18" customHeight="1">
      <c r="C322" t="s">
        <v>446</v>
      </c>
      <c r="D322" s="27">
        <v>0.1</v>
      </c>
    </row>
    <row r="324" spans="2:3" ht="15">
      <c r="B324" s="44" t="s">
        <v>586</v>
      </c>
      <c r="C324" s="45"/>
    </row>
    <row r="325" spans="2:3" ht="15">
      <c r="B325" s="44"/>
      <c r="C325" s="45"/>
    </row>
    <row r="326" spans="2:3" ht="15">
      <c r="B326" s="46" t="s">
        <v>587</v>
      </c>
      <c r="C326" s="44"/>
    </row>
    <row r="327" spans="2:3" ht="15">
      <c r="B327" s="44"/>
      <c r="C327" s="44"/>
    </row>
    <row r="328" spans="2:3" ht="12.75">
      <c r="B328" s="47" t="s">
        <v>588</v>
      </c>
      <c r="C328" s="47" t="s">
        <v>589</v>
      </c>
    </row>
    <row r="329" spans="2:3" ht="12.75">
      <c r="B329" s="47" t="s">
        <v>590</v>
      </c>
      <c r="C329" s="47" t="s">
        <v>591</v>
      </c>
    </row>
    <row r="330" spans="2:3" ht="12.75">
      <c r="B330" s="47" t="s">
        <v>592</v>
      </c>
      <c r="C330" s="47" t="s">
        <v>593</v>
      </c>
    </row>
    <row r="331" spans="2:3" ht="12.75">
      <c r="B331" s="47" t="s">
        <v>594</v>
      </c>
      <c r="C331" s="47" t="s">
        <v>595</v>
      </c>
    </row>
    <row r="332" spans="2:3" ht="12.75">
      <c r="B332" s="48" t="s">
        <v>76</v>
      </c>
      <c r="C332" s="47" t="s">
        <v>596</v>
      </c>
    </row>
    <row r="333" spans="2:3" ht="12.75">
      <c r="B333" s="47" t="s">
        <v>449</v>
      </c>
      <c r="C333" s="47" t="s">
        <v>597</v>
      </c>
    </row>
    <row r="334" spans="2:3" ht="12.75">
      <c r="B334" s="47" t="s">
        <v>598</v>
      </c>
      <c r="C334" s="47" t="s">
        <v>599</v>
      </c>
    </row>
    <row r="335" spans="2:3" ht="12.75">
      <c r="B335" s="47" t="s">
        <v>600</v>
      </c>
      <c r="C335" s="47" t="s">
        <v>601</v>
      </c>
    </row>
  </sheetData>
  <sheetProtection/>
  <autoFilter ref="D18:DW322"/>
  <mergeCells count="4">
    <mergeCell ref="B1:F1"/>
    <mergeCell ref="B13:F13"/>
    <mergeCell ref="B15:F15"/>
    <mergeCell ref="B17:C17"/>
  </mergeCells>
  <conditionalFormatting sqref="H20:H318">
    <cfRule type="cellIs" priority="1" dxfId="0" operator="equal" stopIfTrue="1">
      <formula>0</formula>
    </cfRule>
  </conditionalFormatting>
  <hyperlinks>
    <hyperlink ref="B6" r:id="rId1" display="www.euroflora.kz"/>
  </hyperlinks>
  <printOptions/>
  <pageMargins left="0.15748031496062992" right="0.15748031496062992" top="0.2362204724409449" bottom="0.2362204724409449" header="0.2362204724409449" footer="0.2362204724409449"/>
  <pageSetup fitToHeight="4" fitToWidth="1" horizontalDpi="600" verticalDpi="600" orientation="portrait" paperSize="9" scale="79" r:id="rId2"/>
  <rowBreaks count="3" manualBreakCount="3">
    <brk id="67" min="1" max="7" man="1"/>
    <brk id="130" min="1" max="7" man="1"/>
    <brk id="20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Flora2008</dc:creator>
  <cp:keywords/>
  <dc:description/>
  <cp:lastModifiedBy>Евгений Шелюк</cp:lastModifiedBy>
  <cp:lastPrinted>2013-05-28T06:47:19Z</cp:lastPrinted>
  <dcterms:created xsi:type="dcterms:W3CDTF">2012-07-08T18:38:37Z</dcterms:created>
  <dcterms:modified xsi:type="dcterms:W3CDTF">2014-02-25T19:24:55Z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