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<sst xmlns="http://schemas.openxmlformats.org/spreadsheetml/2006/main" uniqueCount="129" count="129">
  <si>
    <t>* Все цены указаны без учёта НДС в условных единицах 1 у.е.=150 тенге.</t>
  </si>
  <si>
    <t>Обслуживающий персонал оплачивается отдельно</t>
  </si>
  <si>
    <t>Стоимость автотранспорта указана для передвижения по городу. При выезде за черту города дизтопливо оплачивается отдельно</t>
  </si>
  <si>
    <t>1 смена проката - 10 часов, 1/2 смены - 5 часов.</t>
  </si>
  <si>
    <t>Приблизительный расход времени на транспортировку по городу Алматы 1 часа.</t>
  </si>
  <si>
    <t>№</t>
  </si>
  <si>
    <t>ПРАЙС - ЛИСТ НА АРЕНДУ ОБОРУДОВАНИЯ</t>
  </si>
  <si>
    <t>В наличии</t>
  </si>
  <si>
    <t>цена аренды в г. Алматы*</t>
  </si>
  <si>
    <t>За пределы города</t>
  </si>
  <si>
    <t>НАИМЕНОВАНИЕ</t>
  </si>
  <si>
    <t>1 смена</t>
  </si>
  <si>
    <t>переработка за 1 час</t>
  </si>
  <si>
    <t>12 часов</t>
  </si>
  <si>
    <t>ВИДЕООБОРУДОВАНИЕ И ТЕХНИЧЕСКИЕ ПРИСПОСОБЛЕНИЯ</t>
  </si>
  <si>
    <t>1 шт</t>
  </si>
  <si>
    <t>6 шт</t>
  </si>
  <si>
    <t>1 комп.</t>
  </si>
  <si>
    <t>СПЕЦИАЛЬНАЯ ОПЕРАТОРСКАЯ ТЕХНИКА</t>
  </si>
  <si>
    <t>ЗВУКОВОЕ ОБОРУДОВАНИЕ</t>
  </si>
  <si>
    <t>Радиопетличка Sennheiser EW 122 P G2-D</t>
  </si>
  <si>
    <t>МОНТАЖНЫЙ комплекс</t>
  </si>
  <si>
    <t>ТРАНСПОРТ</t>
  </si>
  <si>
    <t>ТЕХНИЧЕСКИЙ ПЕРСОНАЛ</t>
  </si>
  <si>
    <t>Оператор постановщик</t>
  </si>
  <si>
    <t>По договоренности</t>
  </si>
  <si>
    <t>GAFFER</t>
  </si>
  <si>
    <t>Focus puller</t>
  </si>
  <si>
    <t>Бригадир осветителей</t>
  </si>
  <si>
    <t>Осветитель</t>
  </si>
  <si>
    <t>Техники крана, тележки</t>
  </si>
  <si>
    <t>Фильтр Variable ND 77mm</t>
  </si>
  <si>
    <t>Фильтр Variable ND 67mm</t>
  </si>
  <si>
    <t>Смена начинается с назначенного времени выезда техники с базы "Unimedia Art Group" и заканчивается по возвращению на базу.</t>
  </si>
  <si>
    <t xml:space="preserve">1/2 смены </t>
  </si>
  <si>
    <t xml:space="preserve"> * Видеооборудование выдаётся в аренду вместе с ответственным лицом компании (техник).</t>
  </si>
  <si>
    <t>Canon Zoom lens EF 16-35mm f/2.8 L II USM</t>
  </si>
  <si>
    <t xml:space="preserve">Canon macro lens EF 100mm f/2.8 L IS USM </t>
  </si>
  <si>
    <t>Canon Lens TS-E 45mm f/2.8</t>
  </si>
  <si>
    <t>Canon EF 70-200mm f/2.8 L IS II USM</t>
  </si>
  <si>
    <t xml:space="preserve">Samyang 35mm f/1.4 (EOS) </t>
  </si>
  <si>
    <t xml:space="preserve">Samyang 8mm f/3.5 (EOS) </t>
  </si>
  <si>
    <t>Оператор SteadiCam  Leopard IV Carbon Fiber</t>
  </si>
  <si>
    <t xml:space="preserve">SteadiCam Leopard IV Carbon Fiber Deluxe Edition  </t>
  </si>
  <si>
    <t>Оператор крана стрелки, дистанционное управление 3D головы</t>
  </si>
  <si>
    <t>Операторский кран Proaim 7.4 метра с головой 3 Axis DUTCH</t>
  </si>
  <si>
    <t>RED EPIC-Х комплект без объектива (Body; Монитор - RED PRO-5.0; EVF RED; Флэшки RED - SSD 1,8''/64 Gb - 4 шт; Аккум.- REDVOLT 37 W/h-2 шт.)</t>
  </si>
  <si>
    <t>Red Pro Clutch - плечевой упор</t>
  </si>
  <si>
    <t xml:space="preserve">Canon Lens EF 50mm f/1.2 L USM </t>
  </si>
  <si>
    <t>2 комп</t>
  </si>
  <si>
    <t>2 шт</t>
  </si>
  <si>
    <t>Mac Pro (монтаж и цветокоррекция)</t>
  </si>
  <si>
    <t>Микроавтобус для транспортировки оборудования</t>
  </si>
  <si>
    <t>Инженер камеры</t>
  </si>
  <si>
    <t>Техник камеры</t>
  </si>
  <si>
    <t>Микрофон пушка Audio-technica</t>
  </si>
  <si>
    <t xml:space="preserve">Proaim DSLR Kit 11 (Rig + Mate box + Follow Focus) </t>
  </si>
  <si>
    <t>Monitor Lilliput 667 - 7''</t>
  </si>
  <si>
    <t>Camtree LED Flow 1000 W (в комплекте: штатив, аккумуляторы NP-F970 - 6 шт.)</t>
  </si>
  <si>
    <t>H4N DIGITAL AUDIO RECORDER _x000D_
ZOOM</t>
  </si>
  <si>
    <t>LED160 компактный свет (накамерный)</t>
  </si>
  <si>
    <t>Manfrotto голова - 504HD , штатив - 546GBK</t>
  </si>
  <si>
    <t>АРЕНДА ПАВИЛЬОНА</t>
  </si>
  <si>
    <t xml:space="preserve">ОСВЕТИТЕЛЬНАЯ АППАРАТУРА / РАМЫ ОТРАЖАТЕЛИ  /  ФЛАГИ </t>
  </si>
  <si>
    <t>ШТАТИВЫ ДЛЯ ОСВЕТИТЕЛЬНЫХ ПРИБОРОВ</t>
  </si>
  <si>
    <t>Светоотражатель 150х100см 5 in 1</t>
  </si>
  <si>
    <t>Proaim 2ft Slider Dolly - мини рельсы 1,5 м</t>
  </si>
  <si>
    <t>Рама 4' (1.2 х 1.2м. В комплекте C-Stand 60'' - 2 шт., текстиль: отражатель, шелк)</t>
  </si>
  <si>
    <t xml:space="preserve">Хромокей (зеленый фон), черный, белый фон 6x6 м </t>
  </si>
  <si>
    <t>Canon EOS 5D Mark III (в комплекте Canon LP-E6 - 3 шт. / SD-card 32GB - 2 шт. )</t>
  </si>
  <si>
    <t xml:space="preserve">Флэш карта CF - 64Gb для Canon EOS </t>
  </si>
  <si>
    <t>3 шт</t>
  </si>
  <si>
    <t>ARRI 4000 HMI</t>
  </si>
  <si>
    <t>ARRI 2500 HMI</t>
  </si>
  <si>
    <t>ARRI 1200 HMI</t>
  </si>
  <si>
    <t>ARRI 575 HMI</t>
  </si>
  <si>
    <t>ARRI 2000 (Тёплый)</t>
  </si>
  <si>
    <t>ARRI 1000 (Тёплый)</t>
  </si>
  <si>
    <t>ARRI 650 (Тёплый)</t>
  </si>
  <si>
    <t>KINOFLO 4ft 4 Bank</t>
  </si>
  <si>
    <t>KINOFLO 2ft 4 Bank</t>
  </si>
  <si>
    <t>Dedolight 150 (цена за комплект)</t>
  </si>
  <si>
    <t xml:space="preserve"> ОСВЕТИТЕЛЬНЫЕ ПРИБОРЫ</t>
  </si>
  <si>
    <t>4 шт</t>
  </si>
  <si>
    <t>5 шт</t>
  </si>
  <si>
    <t>7 шт</t>
  </si>
  <si>
    <t>Дым машина</t>
  </si>
  <si>
    <t>Ветродуй</t>
  </si>
  <si>
    <t>ВСПОМОГАТЕЛЬНАЯ ТЕХНИКА</t>
  </si>
  <si>
    <t>C-Stand 60”328 cm (Штанга, зажим, голова)</t>
  </si>
  <si>
    <t>3 комп.</t>
  </si>
  <si>
    <t>C-Stand 40” 10 kg 328 cm (Штанга, зажим, голова)</t>
  </si>
  <si>
    <t>7 комп.</t>
  </si>
  <si>
    <t>C-Stand 20” 8 kg 175 cm (Штанга, зажим, голова)</t>
  </si>
  <si>
    <t>Штатив LOWBOY JUNIOR 25 kg. 122 cm</t>
  </si>
  <si>
    <t>Штатив MIGHTY BABY 15 kg. 106 cm</t>
  </si>
  <si>
    <t>Штатив большой на колесах 25 kg. 480 cm</t>
  </si>
  <si>
    <t>Штатив средний на колесах 20 kg. 500 cm</t>
  </si>
  <si>
    <t>Штатив журавль 15 kg. 450 cm</t>
  </si>
  <si>
    <t>Операторский кран Panter Galaxy 15 метров, стрела с операторской площадкой 12 метров, стрела с 2D и 3D головкой 15 метров</t>
  </si>
  <si>
    <t>Управляемая головка Thoma 2D</t>
  </si>
  <si>
    <t>Управляемая головка Thoma 3D</t>
  </si>
  <si>
    <t>Тележка операторская Panter Classic</t>
  </si>
  <si>
    <t>Рельсы прямые 1 м</t>
  </si>
  <si>
    <t>Рельсы прямые 2 м</t>
  </si>
  <si>
    <t>Рельсы прямые 3 м</t>
  </si>
  <si>
    <t>Рельсы поворотные (радиус 6 метров)</t>
  </si>
  <si>
    <t>Super Jip, ручная стрелка, юбанжи, нижняя точка</t>
  </si>
  <si>
    <t>20 шт</t>
  </si>
  <si>
    <t>10 шт</t>
  </si>
  <si>
    <t>Казахстан, г. Алматы, ул. Фурманова угол ул. Хаджимукана, ЖК "РЕНЕССАНС"                                                                             Тел.: +7(727) 3112761   +7(777)3237887   +7(777)2572929   +7(707)4760930                                                                                              E-mail: unimediartgroup@gmail.com, chairman@unimedia.kz</t>
  </si>
  <si>
    <t>Рама 8х8 в комплекте</t>
  </si>
  <si>
    <t>Рама 6х6 в комплекте</t>
  </si>
  <si>
    <t>Флаг большой</t>
  </si>
  <si>
    <t>Флаг маленький</t>
  </si>
  <si>
    <t>Подсветка большая</t>
  </si>
  <si>
    <t>Подсветка маленькая</t>
  </si>
  <si>
    <t>RED ONE Production комплектация: Base Production Pack/RED Driver 640 Gb/RED Flash 16 Gb/Power Pack and other/Matte Box + 8 фильтров/polar, ND, Soft, Compens/4x4,5 Schnieder</t>
  </si>
  <si>
    <t>Компендиум Mattebox Chroizel – 5.65x5.65; 4x4/4x5.65</t>
  </si>
  <si>
    <t>Трансфокатор RED 18-85 mm, f-2,9</t>
  </si>
  <si>
    <t xml:space="preserve">Видеокамера HDV Sony HVR-Z1 </t>
  </si>
  <si>
    <t>Штатив высокий Sachtler 6281 Cine 2000 L Height 85-176 cm</t>
  </si>
  <si>
    <t xml:space="preserve">Штатив Vinten VISION </t>
  </si>
  <si>
    <t xml:space="preserve">Станция для светокоррекции Davinci Resolve   </t>
  </si>
  <si>
    <t>1 шт.</t>
  </si>
  <si>
    <t>1 шт.</t>
  </si>
  <si>
    <t>1 шт</t>
  </si>
  <si>
    <t>1 шт</t>
  </si>
  <si>
    <t>1 комп.</t>
  </si>
</sst>
</file>

<file path=xl/styles.xml><?xml version="1.0" encoding="utf-8"?>
<styleSheet xmlns="http://schemas.openxmlformats.org/spreadsheetml/2006/main">
  <numFmts count="2">
    <numFmt numFmtId="0" formatCode="General"/>
    <numFmt numFmtId="1" formatCode="0"/>
  </numFmts>
  <fonts>
    <font>
      <name val="宋体"/>
      <charset val="134"/>
      <sz val="12"/>
    </font>
    <font>
      <name val="Arial"/>
      <charset val="204"/>
      <sz val="9"/>
      <color indexed="0"/>
    </font>
    <font>
      <name val="Arial"/>
      <b/>
      <charset val="204"/>
      <sz val="9"/>
      <color indexed="0"/>
    </font>
    <font>
      <name val="Calibri"/>
      <b/>
      <charset val="204"/>
      <sz val="14"/>
      <color rgb="FF595959"/>
    </font>
    <font>
      <name val="Arial"/>
      <b/>
      <charset val="204"/>
      <sz val="10"/>
      <color indexed="0"/>
    </font>
    <font>
      <name val="Arial"/>
      <b/>
      <i/>
      <charset val="204"/>
      <sz val="10"/>
      <color indexed="0"/>
    </font>
    <font>
      <name val="Arial"/>
      <sz val="10"/>
      <color indexed="0"/>
    </font>
    <font>
      <name val="Arial"/>
      <charset val="204"/>
      <sz val="10"/>
      <color rgb="FF000000"/>
    </font>
    <font>
      <name val="Arial"/>
      <charset val="204"/>
      <sz val="10"/>
      <color rgb="FF000000"/>
    </font>
    <font>
      <name val="Calibri"/>
      <sz val="10"/>
      <color indexed="0"/>
    </font>
  </fonts>
  <fills count="6">
    <fill>
      <patternFill patternType="none">
        <fgColor indexed="64"/>
        <bgColor indexed="65"/>
      </patternFill>
    </fill>
    <fill>
      <patternFill patternType="gray125">
        <fgColor indexed="0"/>
        <bgColor indexed="0"/>
      </patternFill>
    </fill>
    <fill>
      <patternFill patternType="none">
        <fgColor indexed="64"/>
      </patternFill>
    </fill>
    <fill>
      <patternFill patternType="none">
        <fgColor indexed="0"/>
      </patternFill>
    </fill>
    <fill>
      <patternFill patternType="solid">
        <fgColor rgb="FF9ABA58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>
      <alignment vertical="center"/>
    </xf>
    <xf numFmtId="0" fontId="6" fillId="3" borderId="0">
      <alignment vertical="bottom"/>
      <protection locked="0" hidden="0"/>
    </xf>
  </cellStyleXfs>
  <cellXfs count="66">
    <xf numFmtId="0" fontId="0" fillId="2" borderId="0" xfId="0">
      <alignment vertical="center"/>
    </xf>
    <xf numFmtId="0" fontId="1" fillId="3" borderId="0" xfId="1" applyFont="1" applyAlignment="1">
      <alignment horizontal="center" vertical="center"/>
    </xf>
    <xf numFmtId="0" fontId="1" fillId="3" borderId="0" xfId="1" applyFont="1" applyAlignment="1">
      <alignment horizontal="left" vertical="center" wrapText="1"/>
    </xf>
    <xf numFmtId="0" fontId="2" fillId="3" borderId="0" xfId="1" applyFont="1" applyBorder="1">
      <alignment vertical="center"/>
    </xf>
    <xf numFmtId="0" fontId="3" fillId="3" borderId="0" xfId="1" applyNumberFormat="1" applyFont="1" applyAlignment="1">
      <alignment horizontal="center" vertical="center" wrapText="1"/>
    </xf>
    <xf numFmtId="0" fontId="3" fillId="3" borderId="0" xfId="1" applyNumberFormat="1" applyFont="1" applyAlignment="1">
      <alignment vertical="center" wrapText="1"/>
    </xf>
    <xf numFmtId="0" fontId="2" fillId="3" borderId="1" xfId="1" applyFont="1" applyBorder="1">
      <alignment vertical="center"/>
    </xf>
    <xf numFmtId="0" fontId="3" fillId="3" borderId="1" xfId="1" applyNumberFormat="1" applyFont="1" applyBorder="1" applyAlignment="1">
      <alignment horizontal="center" vertical="center" wrapText="1"/>
    </xf>
    <xf numFmtId="0" fontId="4" fillId="3" borderId="0" xfId="1" applyFont="1" applyAlignment="1">
      <alignment vertical="bottom"/>
    </xf>
    <xf numFmtId="0" fontId="4" fillId="3" borderId="2" xfId="1" applyFont="1" applyBorder="1" applyAlignment="1">
      <alignment horizontal="center" vertical="center"/>
    </xf>
    <xf numFmtId="0" fontId="4" fillId="3" borderId="3" xfId="1" applyFont="1" applyBorder="1" applyAlignment="1">
      <alignment horizontal="center" vertical="center" wrapText="1"/>
    </xf>
    <xf numFmtId="0" fontId="5" fillId="3" borderId="2" xfId="1" applyFont="1" applyBorder="1" applyAlignment="1">
      <alignment horizontal="center" vertical="center" wrapText="1"/>
    </xf>
    <xf numFmtId="0" fontId="5" fillId="3" borderId="4" xfId="1" applyFont="1" applyBorder="1" applyAlignment="1">
      <alignment horizontal="center" vertical="center"/>
    </xf>
    <xf numFmtId="0" fontId="5" fillId="3" borderId="5" xfId="1" applyFont="1" applyBorder="1" applyAlignment="1">
      <alignment horizontal="center" vertical="center"/>
    </xf>
    <xf numFmtId="0" fontId="5" fillId="3" borderId="6" xfId="1" applyFont="1" applyBorder="1" applyAlignment="1">
      <alignment horizontal="center" vertical="center"/>
    </xf>
    <xf numFmtId="0" fontId="5" fillId="3" borderId="7" xfId="1" applyFont="1" applyBorder="1" applyAlignment="1">
      <alignment horizontal="center" vertical="center" wrapText="1"/>
    </xf>
    <xf numFmtId="0" fontId="4" fillId="3" borderId="8" xfId="1" applyFont="1" applyBorder="1" applyAlignment="1">
      <alignment horizontal="center" vertical="center"/>
    </xf>
    <xf numFmtId="0" fontId="4" fillId="3" borderId="8" xfId="1" applyFont="1" applyBorder="1" applyAlignment="1">
      <alignment horizontal="center" vertical="center" wrapText="1"/>
    </xf>
    <xf numFmtId="0" fontId="5" fillId="3" borderId="8" xfId="1" applyFont="1" applyBorder="1" applyAlignment="1">
      <alignment horizontal="center" vertical="center" wrapText="1"/>
    </xf>
    <xf numFmtId="0" fontId="5" fillId="3" borderId="9" xfId="1" applyFont="1" applyBorder="1" applyAlignment="1">
      <alignment horizontal="center" vertical="center"/>
    </xf>
    <xf numFmtId="0" fontId="5" fillId="3" borderId="10" xfId="1" applyFont="1" applyBorder="1" applyAlignment="1">
      <alignment horizontal="center" vertical="center" wrapText="1"/>
    </xf>
    <xf numFmtId="0" fontId="5" fillId="3" borderId="11" xfId="1" applyFont="1" applyBorder="1" applyAlignment="1">
      <alignment horizontal="center" vertical="center" wrapText="1"/>
    </xf>
    <xf numFmtId="0" fontId="5" fillId="3" borderId="12" xfId="1" applyFont="1" applyBorder="1" applyAlignment="1">
      <alignment horizontal="center" vertical="center"/>
    </xf>
    <xf numFmtId="0" fontId="6" fillId="3" borderId="0" xfId="1" applyFont="1" applyAlignment="1">
      <alignment vertical="bottom"/>
    </xf>
    <xf numFmtId="0" fontId="4" fillId="4" borderId="13" xfId="1" applyFont="1" applyFill="1" applyBorder="1">
      <alignment vertical="center"/>
    </xf>
    <xf numFmtId="0" fontId="4" fillId="4" borderId="13" xfId="1" applyFont="1" applyFill="1" applyBorder="1" applyAlignment="1">
      <alignment horizontal="center" vertical="center"/>
    </xf>
    <xf numFmtId="0" fontId="6" fillId="3" borderId="13" xfId="1" applyNumberFormat="1" applyFont="1" applyBorder="1" applyAlignment="1">
      <alignment horizontal="center" vertical="center"/>
    </xf>
    <xf numFmtId="0" fontId="6" fillId="3" borderId="13" xfId="1" applyFont="1" applyFill="1" applyBorder="1" applyAlignment="1">
      <alignment horizontal="left" vertical="center" wrapText="1"/>
    </xf>
    <xf numFmtId="0" fontId="6" fillId="3" borderId="13" xfId="1" applyFont="1" applyBorder="1" applyAlignment="1">
      <alignment horizontal="center" vertical="center"/>
    </xf>
    <xf numFmtId="0" fontId="6" fillId="3" borderId="13" xfId="1" applyFont="1" applyBorder="1" applyAlignment="1">
      <alignment horizontal="center" vertical="center" wrapText="1"/>
    </xf>
    <xf numFmtId="0" fontId="6" fillId="3" borderId="13" xfId="1" applyFont="1" applyBorder="1" applyAlignment="1">
      <alignment vertical="center" wrapText="1"/>
    </xf>
    <xf numFmtId="0" fontId="7" fillId="3" borderId="13" xfId="1" applyFont="1" applyFill="1" applyBorder="1" applyAlignment="1">
      <alignment vertical="bottom"/>
    </xf>
    <xf numFmtId="0" fontId="6" fillId="5" borderId="13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left" vertical="bottom"/>
    </xf>
    <xf numFmtId="1" fontId="6" fillId="3" borderId="13" xfId="1" applyNumberFormat="1" applyFont="1" applyBorder="1" applyAlignment="1">
      <alignment horizontal="center" vertical="center"/>
    </xf>
    <xf numFmtId="0" fontId="6" fillId="3" borderId="13" xfId="1" applyFont="1" applyBorder="1" applyAlignment="1">
      <alignment horizontal="left" vertical="center" wrapText="1"/>
    </xf>
    <xf numFmtId="0" fontId="6" fillId="5" borderId="0" xfId="1" applyFont="1" applyFill="1" applyAlignment="1">
      <alignment vertical="bottom"/>
    </xf>
    <xf numFmtId="0" fontId="6" fillId="4" borderId="13" xfId="1" applyFont="1" applyFill="1" applyBorder="1">
      <alignment vertical="center"/>
    </xf>
    <xf numFmtId="0" fontId="6" fillId="4" borderId="13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left" vertical="bottom"/>
    </xf>
    <xf numFmtId="0" fontId="6" fillId="5" borderId="13" xfId="1" applyFont="1" applyFill="1" applyBorder="1" applyAlignment="1">
      <alignment horizontal="center" vertical="center"/>
    </xf>
    <xf numFmtId="0" fontId="6" fillId="5" borderId="13" xfId="1" applyNumberFormat="1" applyFont="1" applyFill="1" applyBorder="1" applyAlignment="1">
      <alignment horizontal="center" vertical="center"/>
    </xf>
    <xf numFmtId="0" fontId="6" fillId="3" borderId="13" xfId="1" applyFont="1" applyBorder="1" applyAlignment="1">
      <alignment horizontal="center" vertical="center" wrapText="1"/>
    </xf>
    <xf numFmtId="0" fontId="6" fillId="3" borderId="13" xfId="1" applyFont="1" applyBorder="1" applyAlignment="1">
      <alignment vertical="center" wrapText="1"/>
    </xf>
    <xf numFmtId="0" fontId="8" fillId="5" borderId="13" xfId="1" applyFont="1" applyFill="1" applyBorder="1" applyAlignment="1">
      <alignment horizontal="center" vertical="bottom"/>
    </xf>
    <xf numFmtId="0" fontId="8" fillId="3" borderId="13" xfId="1" applyFont="1" applyFill="1" applyBorder="1" applyAlignment="1">
      <alignment horizontal="left" vertical="bottom" wrapText="1"/>
    </xf>
    <xf numFmtId="0" fontId="8" fillId="5" borderId="13" xfId="1" applyFont="1" applyFill="1" applyBorder="1" applyAlignment="1">
      <alignment horizontal="center" vertical="center"/>
    </xf>
    <xf numFmtId="0" fontId="6" fillId="3" borderId="0" xfId="1" applyFont="1" applyFill="1" applyAlignment="1">
      <alignment vertical="bottom"/>
    </xf>
    <xf numFmtId="0" fontId="6" fillId="3" borderId="13" xfId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left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vertical="bottom"/>
    </xf>
    <xf numFmtId="0" fontId="9" fillId="3" borderId="13" xfId="1" applyFont="1" applyBorder="1" applyAlignment="1">
      <alignment horizontal="center" vertical="center" wrapText="1"/>
    </xf>
    <xf numFmtId="0" fontId="9" fillId="3" borderId="13" xfId="1" applyFont="1" applyBorder="1" applyAlignment="1">
      <alignment vertical="center" wrapText="1"/>
    </xf>
    <xf numFmtId="0" fontId="6" fillId="4" borderId="14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0" xfId="1" applyFont="1" applyAlignment="1">
      <alignment horizontal="center" vertical="center"/>
    </xf>
    <xf numFmtId="0" fontId="6" fillId="3" borderId="0" xfId="1" applyFont="1" applyAlignment="1">
      <alignment horizontal="left" vertical="center"/>
    </xf>
    <xf numFmtId="0" fontId="6" fillId="5" borderId="0" xfId="1" applyFont="1" applyFill="1" applyAlignment="1">
      <alignment horizontal="center" vertical="bottom"/>
    </xf>
    <xf numFmtId="0" fontId="6" fillId="3" borderId="0" xfId="1" applyFont="1" applyAlignment="1">
      <alignment horizontal="left" vertical="center" wrapText="1"/>
    </xf>
    <xf numFmtId="0" fontId="6" fillId="5" borderId="0" xfId="1" applyFill="1" applyAlignment="1">
      <alignment vertical="bottom"/>
    </xf>
    <xf numFmtId="0" fontId="6" fillId="3" borderId="0" xfId="1" applyFill="1" applyAlignment="1">
      <alignment vertical="bottom"/>
    </xf>
  </cellXfs>
  <cellStyles count="1">
    <cellStyle xfId="0" builtinId="0" name="常规"/>
  </cellStyles>
  <dxfs count="0"/>
</styleSheet>
</file>

<file path=xl/_rels/workbook.xml.rels><?xml version="1.0" encoding="UTF-8"?>
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4" Type="http://schemas.openxmlformats.org/officeDocument/2006/relationships/theme" Target="theme/theme1.xml"/><Relationship Id="rId3" Type="http://schemas.openxmlformats.org/officeDocument/2006/relationships/styles" Target="styles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</xdr:colOff>
      <xdr:row>0</xdr:row>
      <xdr:rowOff>87868</xdr:rowOff>
    </xdr:from>
    <xdr:to>
      <xdr:col>1</xdr:col>
      <xdr:colOff>730805</xdr:colOff>
      <xdr:row>3</xdr:row>
      <xdr:rowOff>125015</xdr:rowOff>
    </xdr:to>
    <xdr:pic>
      <xdr:nvPicPr>
        <xdr:cNvPr name="图片 1" id="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I337"/>
  <sheetViews>
    <sheetView tabSelected="1" workbookViewId="0" topLeftCell="A9" zoomScale="40">
      <selection activeCell="D89" activeCellId="1" sqref="D89"/>
    </sheetView>
  </sheetViews>
  <sheetFormatPr defaultRowHeight="12.0" customHeight="1"/>
  <cols>
    <col min="1" max="1" width="5.0" style="1"/>
    <col min="2" max="2" width="70.16406" style="2"/>
    <col min="3" max="3" width="11.1640625" style="1"/>
    <col min="4" max="4" width="8.832031" style="1"/>
    <col min="5" max="5" width="8.832031" style="1"/>
    <col min="6" max="6" width="12.832031" style="1"/>
    <col min="7" max="7" width="11.832031" style="1"/>
    <col min="8" max="8" width="13.332031" style="0"/>
    <col min="257" max="16384" width="9" style="0" hidden="1"/>
  </cols>
  <sheetData>
    <row r="1" spans="8:8" customHeight="1" ht="29.25">
      <c r="A1" s="3"/>
      <c r="B1" s="4" t="s">
        <v>110</v>
      </c>
      <c r="C1" s="4"/>
      <c r="D1" s="4"/>
      <c r="E1" s="4"/>
      <c r="F1" s="4"/>
      <c r="G1" s="4"/>
      <c r="H1" s="5"/>
    </row>
    <row r="2" spans="8:8" customHeight="1" ht="27.75">
      <c r="A2" s="3"/>
      <c r="B2" s="4"/>
      <c r="C2" s="4"/>
      <c r="D2" s="4"/>
      <c r="E2" s="4"/>
      <c r="F2" s="4"/>
      <c r="G2" s="4"/>
      <c r="H2" s="5"/>
    </row>
    <row r="3" spans="8:8" customHeight="1" ht="27.75">
      <c r="A3" s="3"/>
      <c r="B3" s="4"/>
      <c r="C3" s="4"/>
      <c r="D3" s="4"/>
      <c r="E3" s="4"/>
      <c r="F3" s="4"/>
      <c r="G3" s="4"/>
      <c r="H3" s="5"/>
    </row>
    <row r="4" spans="8:8" customHeight="1" ht="23.25">
      <c r="A4" s="6"/>
      <c r="B4" s="7"/>
      <c r="C4" s="7"/>
      <c r="D4" s="7"/>
      <c r="E4" s="7"/>
      <c r="F4" s="7"/>
      <c r="G4" s="7"/>
      <c r="H4" s="5"/>
    </row>
    <row r="5" spans="8:8" s="8" customHeight="1" ht="30.0" customFormat="1">
      <c r="A5" s="9" t="s">
        <v>5</v>
      </c>
      <c r="B5" s="10" t="s">
        <v>6</v>
      </c>
      <c r="C5" s="11" t="s">
        <v>7</v>
      </c>
      <c r="D5" s="12" t="s">
        <v>8</v>
      </c>
      <c r="E5" s="13"/>
      <c r="F5" s="14"/>
      <c r="G5" s="15" t="s">
        <v>9</v>
      </c>
    </row>
    <row r="6" spans="8:8" s="8" customHeight="1" ht="24.0" customFormat="1">
      <c r="A6" s="16"/>
      <c r="B6" s="17" t="s">
        <v>10</v>
      </c>
      <c r="C6" s="18"/>
      <c r="D6" s="19" t="s">
        <v>11</v>
      </c>
      <c r="E6" s="20" t="s">
        <v>34</v>
      </c>
      <c r="F6" s="21" t="s">
        <v>12</v>
      </c>
      <c r="G6" s="22" t="s">
        <v>13</v>
      </c>
    </row>
    <row r="7" spans="8:8" s="23" customHeight="1" ht="12.0" customFormat="1">
      <c r="A7" s="24"/>
      <c r="B7" s="25" t="s">
        <v>14</v>
      </c>
      <c r="C7" s="25"/>
      <c r="D7" s="25"/>
      <c r="E7" s="24"/>
      <c r="F7" s="24"/>
      <c r="G7" s="24"/>
    </row>
    <row r="8" spans="8:8" s="23" customHeight="1" ht="24.0" customFormat="1">
      <c r="A8" s="26">
        <v>1.0</v>
      </c>
      <c r="B8" s="27" t="s">
        <v>46</v>
      </c>
      <c r="C8" s="28" t="s">
        <v>17</v>
      </c>
      <c r="D8" s="26">
        <v>600.0</v>
      </c>
      <c r="E8" s="26">
        <f t="shared" si="0" ref="E8:E29">D8*60%</f>
        <v>360.0</v>
      </c>
      <c r="F8" s="26">
        <f t="shared" si="1" ref="F8:F29">D8*15%</f>
        <v>90.0</v>
      </c>
      <c r="G8" s="26">
        <f t="shared" si="2" ref="G8:G29">D8*115%</f>
        <v>690.0</v>
      </c>
    </row>
    <row r="9" spans="8:8" s="23" customHeight="1" ht="41.0" customFormat="1">
      <c r="A9" s="29">
        <v>2.0</v>
      </c>
      <c r="B9" s="30" t="s">
        <v>117</v>
      </c>
      <c r="C9" s="28" t="s">
        <v>17</v>
      </c>
      <c r="D9" s="29">
        <v>500.0</v>
      </c>
      <c r="E9" s="29">
        <v>300.0</v>
      </c>
      <c r="F9" s="29">
        <v>70.0</v>
      </c>
      <c r="G9" s="29">
        <v>600.0</v>
      </c>
    </row>
    <row r="10" spans="8:8" s="23" customHeight="1" ht="12.0" customFormat="1">
      <c r="A10" s="29">
        <v>3.0</v>
      </c>
      <c r="B10" s="30" t="s">
        <v>118</v>
      </c>
      <c r="C10" s="29" t="s">
        <v>17</v>
      </c>
      <c r="D10" s="29">
        <v>20.0</v>
      </c>
      <c r="E10" s="29">
        <v>12.0</v>
      </c>
      <c r="F10" s="29">
        <v>3.0</v>
      </c>
      <c r="G10" s="29">
        <v>23.0</v>
      </c>
    </row>
    <row r="11" spans="8:8" s="23" customHeight="1" ht="12.0" customFormat="1">
      <c r="A11" s="29">
        <v>4.0</v>
      </c>
      <c r="B11" s="30" t="s">
        <v>119</v>
      </c>
      <c r="C11" s="29" t="s">
        <v>17</v>
      </c>
      <c r="D11" s="29">
        <v>130.0</v>
      </c>
      <c r="E11" s="29">
        <v>78.0</v>
      </c>
      <c r="F11" s="29">
        <v>20.0</v>
      </c>
      <c r="G11" s="29">
        <v>150.0</v>
      </c>
    </row>
    <row r="12" spans="8:8" s="23" customHeight="1" ht="12.0" customFormat="1">
      <c r="A12" s="29">
        <v>5.0</v>
      </c>
      <c r="B12" s="30" t="s">
        <v>120</v>
      </c>
      <c r="C12" s="29" t="s">
        <v>17</v>
      </c>
      <c r="D12" s="29">
        <v>100.0</v>
      </c>
      <c r="E12" s="29">
        <v>60.0</v>
      </c>
      <c r="F12" s="29">
        <v>15.0</v>
      </c>
      <c r="G12" s="29">
        <v>115.0</v>
      </c>
    </row>
    <row r="13" spans="8:8" s="23" customHeight="1" ht="12.0" customFormat="1">
      <c r="A13" s="29">
        <v>6.0</v>
      </c>
      <c r="B13" s="27" t="s">
        <v>47</v>
      </c>
      <c r="C13" s="28" t="s">
        <v>17</v>
      </c>
      <c r="D13" s="26">
        <v>100.0</v>
      </c>
      <c r="E13" s="26">
        <f t="shared" si="0"/>
        <v>60.0</v>
      </c>
      <c r="F13" s="26">
        <f t="shared" si="1"/>
        <v>15.0</v>
      </c>
      <c r="G13" s="26">
        <f t="shared" si="2"/>
        <v>114.99999999999999</v>
      </c>
    </row>
    <row r="14" spans="8:8" s="23" customHeight="1" ht="12.0" customFormat="1">
      <c r="A14" s="29">
        <v>7.0</v>
      </c>
      <c r="B14" s="31" t="s">
        <v>69</v>
      </c>
      <c r="C14" s="32" t="s">
        <v>50</v>
      </c>
      <c r="D14" s="33">
        <v>100.0</v>
      </c>
      <c r="E14" s="26">
        <f t="shared" si="0"/>
        <v>60.0</v>
      </c>
      <c r="F14" s="26">
        <f t="shared" si="1"/>
        <v>15.0</v>
      </c>
      <c r="G14" s="26">
        <f t="shared" si="2"/>
        <v>114.99999999999999</v>
      </c>
    </row>
    <row r="15" spans="8:8" s="23" customHeight="1" ht="12.0" customFormat="1">
      <c r="A15" s="29">
        <v>8.0</v>
      </c>
      <c r="B15" s="34" t="s">
        <v>36</v>
      </c>
      <c r="C15" s="32" t="s">
        <v>15</v>
      </c>
      <c r="D15" s="33">
        <v>25.0</v>
      </c>
      <c r="E15" s="26">
        <f t="shared" si="0"/>
        <v>15.0</v>
      </c>
      <c r="F15" s="35">
        <f t="shared" si="1"/>
        <v>3.75</v>
      </c>
      <c r="G15" s="35">
        <f t="shared" si="2"/>
        <v>28.749999999999996</v>
      </c>
    </row>
    <row r="16" spans="8:8" s="23" customHeight="1" ht="12.0" customFormat="1">
      <c r="A16" s="29">
        <v>9.0</v>
      </c>
      <c r="B16" s="36" t="s">
        <v>38</v>
      </c>
      <c r="C16" s="32" t="s">
        <v>15</v>
      </c>
      <c r="D16" s="33">
        <v>25.0</v>
      </c>
      <c r="E16" s="26">
        <f t="shared" si="0"/>
        <v>15.0</v>
      </c>
      <c r="F16" s="35">
        <f t="shared" si="1"/>
        <v>3.75</v>
      </c>
      <c r="G16" s="35">
        <f t="shared" si="2"/>
        <v>28.749999999999996</v>
      </c>
    </row>
    <row r="17" spans="8:8" s="23" customHeight="1" ht="13.0" customFormat="1">
      <c r="A17" s="29">
        <v>10.0</v>
      </c>
      <c r="B17" s="34" t="s">
        <v>48</v>
      </c>
      <c r="C17" s="32" t="s">
        <v>15</v>
      </c>
      <c r="D17" s="33">
        <v>25.0</v>
      </c>
      <c r="E17" s="26">
        <f t="shared" si="0"/>
        <v>15.0</v>
      </c>
      <c r="F17" s="35">
        <f t="shared" si="1"/>
        <v>3.75</v>
      </c>
      <c r="G17" s="35">
        <f t="shared" si="2"/>
        <v>28.749999999999996</v>
      </c>
    </row>
    <row r="18" spans="8:8" s="23" customHeight="1" ht="12.0" customFormat="1">
      <c r="A18" s="29">
        <v>11.0</v>
      </c>
      <c r="B18" s="34" t="s">
        <v>37</v>
      </c>
      <c r="C18" s="32" t="s">
        <v>15</v>
      </c>
      <c r="D18" s="33">
        <v>25.0</v>
      </c>
      <c r="E18" s="26">
        <f t="shared" si="0"/>
        <v>15.0</v>
      </c>
      <c r="F18" s="35">
        <f t="shared" si="1"/>
        <v>3.75</v>
      </c>
      <c r="G18" s="35">
        <f t="shared" si="2"/>
        <v>28.749999999999996</v>
      </c>
    </row>
    <row r="19" spans="8:8" s="23" customHeight="1" ht="12.0" customFormat="1">
      <c r="A19" s="29">
        <v>12.0</v>
      </c>
      <c r="B19" s="34" t="s">
        <v>39</v>
      </c>
      <c r="C19" s="32" t="s">
        <v>15</v>
      </c>
      <c r="D19" s="33">
        <v>25.0</v>
      </c>
      <c r="E19" s="26">
        <f t="shared" si="0"/>
        <v>15.0</v>
      </c>
      <c r="F19" s="35">
        <f t="shared" si="1"/>
        <v>3.75</v>
      </c>
      <c r="G19" s="35">
        <f t="shared" si="2"/>
        <v>28.749999999999996</v>
      </c>
    </row>
    <row r="20" spans="8:8" s="23" customHeight="1" ht="13.0" customFormat="1">
      <c r="A20" s="29">
        <v>13.0</v>
      </c>
      <c r="B20" s="34" t="s">
        <v>40</v>
      </c>
      <c r="C20" s="32" t="s">
        <v>15</v>
      </c>
      <c r="D20" s="33">
        <v>25.0</v>
      </c>
      <c r="E20" s="26">
        <f t="shared" si="0"/>
        <v>15.0</v>
      </c>
      <c r="F20" s="35">
        <f t="shared" si="1"/>
        <v>3.75</v>
      </c>
      <c r="G20" s="35">
        <f t="shared" si="2"/>
        <v>28.749999999999996</v>
      </c>
    </row>
    <row r="21" spans="8:8" s="23" customHeight="1" ht="12.0" customFormat="1">
      <c r="A21" s="29">
        <v>14.0</v>
      </c>
      <c r="B21" s="34" t="s">
        <v>41</v>
      </c>
      <c r="C21" s="32" t="s">
        <v>15</v>
      </c>
      <c r="D21" s="33">
        <v>25.0</v>
      </c>
      <c r="E21" s="26">
        <f t="shared" si="0"/>
        <v>15.0</v>
      </c>
      <c r="F21" s="35">
        <f t="shared" si="1"/>
        <v>3.75</v>
      </c>
      <c r="G21" s="35">
        <f t="shared" si="2"/>
        <v>28.749999999999996</v>
      </c>
    </row>
    <row r="22" spans="8:8" s="23" customHeight="1" ht="12.0" customFormat="1">
      <c r="A22" s="29">
        <v>15.0</v>
      </c>
      <c r="B22" s="34" t="s">
        <v>61</v>
      </c>
      <c r="C22" s="32" t="s">
        <v>15</v>
      </c>
      <c r="D22" s="33">
        <v>35.0</v>
      </c>
      <c r="E22" s="26">
        <f t="shared" si="0"/>
        <v>21.0</v>
      </c>
      <c r="F22" s="35">
        <f t="shared" si="1"/>
        <v>5.25</v>
      </c>
      <c r="G22" s="35">
        <f t="shared" si="2"/>
        <v>40.25</v>
      </c>
    </row>
    <row r="23" spans="8:8" s="23" customHeight="1" ht="12.0" customFormat="1">
      <c r="A23" s="29">
        <v>16.0</v>
      </c>
      <c r="B23" s="30" t="s">
        <v>121</v>
      </c>
      <c r="C23" s="29" t="s">
        <v>126</v>
      </c>
      <c r="D23" s="29">
        <v>25.0</v>
      </c>
      <c r="E23" s="29">
        <v>15.0</v>
      </c>
      <c r="F23" s="29">
        <v>4.0</v>
      </c>
      <c r="G23" s="29">
        <v>29.0</v>
      </c>
    </row>
    <row r="24" spans="8:8" s="23" customHeight="1" ht="12.0" customFormat="1">
      <c r="A24" s="29">
        <v>17.0</v>
      </c>
      <c r="B24" s="30" t="s">
        <v>122</v>
      </c>
      <c r="C24" s="29" t="s">
        <v>127</v>
      </c>
      <c r="D24" s="29">
        <v>30.0</v>
      </c>
      <c r="E24" s="29">
        <v>18.0</v>
      </c>
      <c r="F24" s="29">
        <v>5.0</v>
      </c>
      <c r="G24" s="29">
        <v>35.0</v>
      </c>
    </row>
    <row r="25" spans="8:8" s="23" customHeight="1" ht="13.0" customFormat="1">
      <c r="A25" s="29">
        <v>18.0</v>
      </c>
      <c r="B25" s="34" t="s">
        <v>56</v>
      </c>
      <c r="C25" s="32" t="s">
        <v>15</v>
      </c>
      <c r="D25" s="33">
        <v>80.0</v>
      </c>
      <c r="E25" s="26">
        <f t="shared" si="0"/>
        <v>48.0</v>
      </c>
      <c r="F25" s="26">
        <f t="shared" si="1"/>
        <v>12.0</v>
      </c>
      <c r="G25" s="26">
        <f t="shared" si="2"/>
        <v>92.0</v>
      </c>
    </row>
    <row r="26" spans="8:8" s="23" customHeight="1" ht="12.0" customFormat="1">
      <c r="A26" s="29">
        <v>19.0</v>
      </c>
      <c r="B26" s="34" t="s">
        <v>57</v>
      </c>
      <c r="C26" s="32" t="s">
        <v>15</v>
      </c>
      <c r="D26" s="33">
        <v>15.0</v>
      </c>
      <c r="E26" s="26">
        <f t="shared" si="0"/>
        <v>9.0</v>
      </c>
      <c r="F26" s="35">
        <f t="shared" si="1"/>
        <v>2.25</v>
      </c>
      <c r="G26" s="35">
        <f t="shared" si="2"/>
        <v>17.25</v>
      </c>
    </row>
    <row r="27" spans="8:8" s="23" customHeight="1" ht="12.0" customFormat="1">
      <c r="A27" s="29">
        <v>20.0</v>
      </c>
      <c r="B27" s="34" t="s">
        <v>31</v>
      </c>
      <c r="C27" s="32" t="s">
        <v>15</v>
      </c>
      <c r="D27" s="33">
        <v>10.0</v>
      </c>
      <c r="E27" s="26">
        <f t="shared" si="0"/>
        <v>6.0</v>
      </c>
      <c r="F27" s="35">
        <f t="shared" si="1"/>
        <v>1.5</v>
      </c>
      <c r="G27" s="35">
        <f t="shared" si="2"/>
        <v>11.5</v>
      </c>
    </row>
    <row r="28" spans="8:8" s="23" customHeight="1" ht="13.0" customFormat="1">
      <c r="A28" s="29">
        <v>21.0</v>
      </c>
      <c r="B28" s="34" t="s">
        <v>32</v>
      </c>
      <c r="C28" s="32" t="s">
        <v>15</v>
      </c>
      <c r="D28" s="33">
        <v>10.0</v>
      </c>
      <c r="E28" s="26">
        <f t="shared" si="0"/>
        <v>6.0</v>
      </c>
      <c r="F28" s="35">
        <f t="shared" si="1"/>
        <v>1.5</v>
      </c>
      <c r="G28" s="35">
        <f t="shared" si="2"/>
        <v>11.5</v>
      </c>
    </row>
    <row r="29" spans="8:8" s="23" customHeight="1" ht="12.0" customFormat="1">
      <c r="A29" s="29">
        <v>22.0</v>
      </c>
      <c r="B29" s="34" t="s">
        <v>70</v>
      </c>
      <c r="C29" s="32" t="s">
        <v>71</v>
      </c>
      <c r="D29" s="33">
        <v>10.0</v>
      </c>
      <c r="E29" s="26">
        <f t="shared" si="0"/>
        <v>6.0</v>
      </c>
      <c r="F29" s="35">
        <f t="shared" si="1"/>
        <v>1.5</v>
      </c>
      <c r="G29" s="35">
        <f t="shared" si="2"/>
        <v>11.5</v>
      </c>
    </row>
    <row r="30" spans="8:8" s="37" customHeight="1" ht="12.0" customFormat="1">
      <c r="A30" s="38"/>
      <c r="B30" s="25" t="s">
        <v>18</v>
      </c>
      <c r="C30" s="39"/>
      <c r="D30" s="39"/>
      <c r="E30" s="38"/>
      <c r="F30" s="38"/>
      <c r="G30" s="38"/>
    </row>
    <row r="31" spans="8:8" s="37" customHeight="1" ht="12.0" customFormat="1">
      <c r="A31" s="26">
        <v>1.0</v>
      </c>
      <c r="B31" s="40" t="s">
        <v>45</v>
      </c>
      <c r="C31" s="41" t="s">
        <v>15</v>
      </c>
      <c r="D31" s="42">
        <v>500.0</v>
      </c>
      <c r="E31" s="26">
        <f>D31*60%</f>
        <v>300.0</v>
      </c>
      <c r="F31" s="26">
        <f>D31*15%</f>
        <v>75.0</v>
      </c>
      <c r="G31" s="26">
        <f>D31*115%</f>
        <v>575.0</v>
      </c>
    </row>
    <row r="32" spans="8:8" s="23" customHeight="1" ht="12.0" customFormat="1">
      <c r="A32" s="26">
        <v>2.0</v>
      </c>
      <c r="B32" s="40" t="s">
        <v>43</v>
      </c>
      <c r="C32" s="41" t="s">
        <v>15</v>
      </c>
      <c r="D32" s="42">
        <v>200.0</v>
      </c>
      <c r="E32" s="26">
        <f>D32*60%</f>
        <v>120.0</v>
      </c>
      <c r="F32" s="26">
        <f>D32*15%</f>
        <v>30.0</v>
      </c>
      <c r="G32" s="26">
        <f>D32*115%</f>
        <v>229.99999999999997</v>
      </c>
    </row>
    <row r="33" spans="8:8" s="23" customHeight="1" ht="12.0" customFormat="1">
      <c r="A33" s="26">
        <v>3.0</v>
      </c>
      <c r="B33" s="40" t="s">
        <v>66</v>
      </c>
      <c r="C33" s="41" t="s">
        <v>15</v>
      </c>
      <c r="D33" s="42">
        <v>70.0</v>
      </c>
      <c r="E33" s="26">
        <f t="shared" si="3" ref="E33:G33">D33*60%</f>
        <v>42.0</v>
      </c>
      <c r="F33" s="35">
        <f t="shared" si="3"/>
        <v>25.2</v>
      </c>
      <c r="G33" s="35">
        <f t="shared" si="3"/>
        <v>15.12</v>
      </c>
    </row>
    <row r="34" spans="8:8" s="23" customHeight="1" ht="12.0" customFormat="1">
      <c r="A34" s="43">
        <v>4.0</v>
      </c>
      <c r="B34" s="44" t="s">
        <v>99</v>
      </c>
      <c r="C34" s="29"/>
      <c r="D34" s="29"/>
      <c r="E34" s="29"/>
      <c r="F34" s="29"/>
      <c r="G34" s="29"/>
    </row>
    <row r="35" spans="8:8" s="23" customHeight="1" ht="12.0" customFormat="1">
      <c r="A35" s="43"/>
      <c r="B35" s="44"/>
      <c r="C35" s="29" t="s">
        <v>15</v>
      </c>
      <c r="D35" s="29">
        <v>750.0</v>
      </c>
      <c r="E35" s="29">
        <v>400.0</v>
      </c>
      <c r="F35" s="29">
        <v>120.0</v>
      </c>
      <c r="G35" s="29">
        <v>900.0</v>
      </c>
    </row>
    <row r="36" spans="8:8" s="23" customHeight="1" ht="12.0" customFormat="1">
      <c r="A36" s="29">
        <v>5.0</v>
      </c>
      <c r="B36" s="30" t="s">
        <v>100</v>
      </c>
      <c r="C36" s="29" t="s">
        <v>15</v>
      </c>
      <c r="D36" s="29">
        <v>250.0</v>
      </c>
      <c r="E36" s="29">
        <v>150.0</v>
      </c>
      <c r="F36" s="29">
        <v>40.0</v>
      </c>
      <c r="G36" s="29">
        <v>300.0</v>
      </c>
    </row>
    <row r="37" spans="8:8" s="23" customHeight="1" ht="12.0" customFormat="1">
      <c r="A37" s="29">
        <v>6.0</v>
      </c>
      <c r="B37" s="30" t="s">
        <v>101</v>
      </c>
      <c r="C37" s="29" t="s">
        <v>15</v>
      </c>
      <c r="D37" s="29">
        <v>300.0</v>
      </c>
      <c r="E37" s="29">
        <v>200.0</v>
      </c>
      <c r="F37" s="29">
        <v>50.0</v>
      </c>
      <c r="G37" s="29">
        <v>350.0</v>
      </c>
    </row>
    <row r="38" spans="8:8" s="23" customHeight="1" ht="12.0" customFormat="1">
      <c r="A38" s="29">
        <v>7.0</v>
      </c>
      <c r="B38" s="30" t="s">
        <v>102</v>
      </c>
      <c r="C38" s="29" t="s">
        <v>15</v>
      </c>
      <c r="D38" s="29">
        <v>300.0</v>
      </c>
      <c r="E38" s="29">
        <v>200.0</v>
      </c>
      <c r="F38" s="29">
        <v>50.0</v>
      </c>
      <c r="G38" s="29">
        <v>350.0</v>
      </c>
    </row>
    <row r="39" spans="8:8" s="23" customHeight="1" ht="12.0" customFormat="1">
      <c r="A39" s="29">
        <v>8.0</v>
      </c>
      <c r="B39" s="30" t="s">
        <v>103</v>
      </c>
      <c r="C39" s="29" t="s">
        <v>16</v>
      </c>
      <c r="D39" s="29">
        <v>8.0</v>
      </c>
      <c r="E39" s="29">
        <v>5.0</v>
      </c>
      <c r="F39" s="29">
        <v>1.0</v>
      </c>
      <c r="G39" s="29">
        <v>10.0</v>
      </c>
    </row>
    <row r="40" spans="8:8" s="23" customHeight="1" ht="12.0" customFormat="1">
      <c r="A40" s="29">
        <v>9.0</v>
      </c>
      <c r="B40" s="30" t="s">
        <v>104</v>
      </c>
      <c r="C40" s="29" t="s">
        <v>108</v>
      </c>
      <c r="D40" s="29">
        <v>12.0</v>
      </c>
      <c r="E40" s="29">
        <v>7.0</v>
      </c>
      <c r="F40" s="29">
        <v>3.0</v>
      </c>
      <c r="G40" s="29">
        <v>15.0</v>
      </c>
    </row>
    <row r="41" spans="8:8" s="23" customHeight="1" ht="12.0" customFormat="1">
      <c r="A41" s="29">
        <v>10.0</v>
      </c>
      <c r="B41" s="30" t="s">
        <v>105</v>
      </c>
      <c r="C41" s="29" t="s">
        <v>109</v>
      </c>
      <c r="D41" s="29">
        <v>18.0</v>
      </c>
      <c r="E41" s="29">
        <v>11.0</v>
      </c>
      <c r="F41" s="29">
        <v>4.0</v>
      </c>
      <c r="G41" s="29">
        <v>25.0</v>
      </c>
    </row>
    <row r="42" spans="8:8" s="23" customHeight="1" ht="12.0" customFormat="1">
      <c r="A42" s="29">
        <v>11.0</v>
      </c>
      <c r="B42" s="30" t="s">
        <v>106</v>
      </c>
      <c r="C42" s="29">
        <v>16.0</v>
      </c>
      <c r="D42" s="29">
        <v>15.0</v>
      </c>
      <c r="E42" s="29">
        <v>9.0</v>
      </c>
      <c r="F42" s="29">
        <v>2.0</v>
      </c>
      <c r="G42" s="29">
        <v>17.0</v>
      </c>
    </row>
    <row r="43" spans="8:8" s="23" customHeight="1" ht="12.0" customFormat="1">
      <c r="A43" s="29">
        <v>12.0</v>
      </c>
      <c r="B43" s="30" t="s">
        <v>107</v>
      </c>
      <c r="C43" s="29" t="s">
        <v>17</v>
      </c>
      <c r="D43" s="29">
        <v>200.0</v>
      </c>
      <c r="E43" s="29">
        <v>120.0</v>
      </c>
      <c r="F43" s="29">
        <v>40.0</v>
      </c>
      <c r="G43" s="29">
        <v>250.0</v>
      </c>
    </row>
    <row r="44" spans="8:8" s="37" customHeight="1" ht="12.0" customFormat="1">
      <c r="A44" s="38"/>
      <c r="B44" s="25" t="s">
        <v>63</v>
      </c>
      <c r="C44" s="39"/>
      <c r="D44" s="39"/>
      <c r="E44" s="38"/>
      <c r="F44" s="38"/>
      <c r="G44" s="38"/>
    </row>
    <row r="45" spans="8:8" s="37" customHeight="1" ht="12.0" customFormat="1">
      <c r="A45" s="42">
        <v>1.0</v>
      </c>
      <c r="B45" s="34" t="s">
        <v>58</v>
      </c>
      <c r="C45" s="45" t="s">
        <v>49</v>
      </c>
      <c r="D45" s="33">
        <v>40.0</v>
      </c>
      <c r="E45" s="26">
        <f>D45*60%</f>
        <v>24.0</v>
      </c>
      <c r="F45" s="35">
        <f>D45*15%</f>
        <v>6.0</v>
      </c>
      <c r="G45" s="35">
        <f>D45*115%</f>
        <v>46.0</v>
      </c>
    </row>
    <row r="46" spans="8:8" s="37" customHeight="1" ht="12.0" customFormat="1">
      <c r="A46" s="42">
        <v>2.0</v>
      </c>
      <c r="B46" s="46" t="s">
        <v>60</v>
      </c>
      <c r="C46" s="47" t="s">
        <v>16</v>
      </c>
      <c r="D46" s="33">
        <v>10.0</v>
      </c>
      <c r="E46" s="26">
        <f>D46*60%</f>
        <v>6.0</v>
      </c>
      <c r="F46" s="35">
        <f>D46*15%</f>
        <v>1.5</v>
      </c>
      <c r="G46" s="35">
        <f>D46*115%</f>
        <v>11.5</v>
      </c>
    </row>
    <row r="47" spans="8:8" s="37" customHeight="1" ht="12.0" customFormat="1">
      <c r="A47" s="42">
        <v>3.0</v>
      </c>
      <c r="B47" s="34" t="s">
        <v>67</v>
      </c>
      <c r="C47" s="45" t="s">
        <v>17</v>
      </c>
      <c r="D47" s="41">
        <v>40.0</v>
      </c>
      <c r="E47" s="26">
        <f>D47*60%</f>
        <v>24.0</v>
      </c>
      <c r="F47" s="35">
        <f>D47*15%</f>
        <v>6.0</v>
      </c>
      <c r="G47" s="35">
        <f>D47*115%</f>
        <v>46.0</v>
      </c>
    </row>
    <row r="48" spans="8:8" s="23" customHeight="1" ht="12.0" customFormat="1">
      <c r="A48" s="42">
        <v>4.0</v>
      </c>
      <c r="B48" s="36" t="s">
        <v>65</v>
      </c>
      <c r="C48" s="28" t="s">
        <v>50</v>
      </c>
      <c r="D48" s="28">
        <v>7.0</v>
      </c>
      <c r="E48" s="35">
        <f>D48*60%</f>
        <v>4.2</v>
      </c>
      <c r="F48" s="35">
        <f>D48*15%</f>
        <v>1.05</v>
      </c>
      <c r="G48" s="35">
        <f>D48*115%</f>
        <v>8.049999999999999</v>
      </c>
    </row>
    <row r="49" spans="8:8" s="23" customHeight="1" ht="12.0" customFormat="1">
      <c r="A49" s="42">
        <v>5.0</v>
      </c>
      <c r="B49" s="30" t="s">
        <v>111</v>
      </c>
      <c r="C49" s="29" t="s">
        <v>15</v>
      </c>
      <c r="D49" s="29">
        <v>60.0</v>
      </c>
      <c r="E49" s="29">
        <v>36.0</v>
      </c>
      <c r="F49" s="29">
        <v>10.0</v>
      </c>
      <c r="G49" s="29">
        <v>70.0</v>
      </c>
    </row>
    <row r="50" spans="8:8" s="23" customHeight="1" ht="12.0" customFormat="1">
      <c r="A50" s="42">
        <v>6.0</v>
      </c>
      <c r="B50" s="30" t="s">
        <v>112</v>
      </c>
      <c r="C50" s="29" t="s">
        <v>15</v>
      </c>
      <c r="D50" s="29">
        <v>50.0</v>
      </c>
      <c r="E50" s="29">
        <v>30.0</v>
      </c>
      <c r="F50" s="29">
        <v>9.0</v>
      </c>
      <c r="G50" s="29">
        <v>60.0</v>
      </c>
    </row>
    <row r="51" spans="8:8" s="23" customHeight="1" ht="12.0" customFormat="1">
      <c r="A51" s="42">
        <v>7.0</v>
      </c>
      <c r="B51" s="30" t="s">
        <v>113</v>
      </c>
      <c r="C51" s="29" t="s">
        <v>71</v>
      </c>
      <c r="D51" s="29">
        <v>15.0</v>
      </c>
      <c r="E51" s="29">
        <v>8.0</v>
      </c>
      <c r="F51" s="29">
        <v>3.0</v>
      </c>
      <c r="G51" s="29">
        <v>20.0</v>
      </c>
    </row>
    <row r="52" spans="8:8" s="23" customHeight="1" ht="12.0" customFormat="1">
      <c r="A52" s="42">
        <v>8.0</v>
      </c>
      <c r="B52" s="30" t="s">
        <v>114</v>
      </c>
      <c r="C52" s="29" t="s">
        <v>71</v>
      </c>
      <c r="D52" s="29">
        <v>10.0</v>
      </c>
      <c r="E52" s="29">
        <v>6.0</v>
      </c>
      <c r="F52" s="29">
        <v>2.0</v>
      </c>
      <c r="G52" s="29">
        <v>15.0</v>
      </c>
    </row>
    <row r="53" spans="8:8" s="23" customHeight="1" ht="12.0" customFormat="1">
      <c r="A53" s="42">
        <v>9.0</v>
      </c>
      <c r="B53" s="30" t="s">
        <v>115</v>
      </c>
      <c r="C53" s="29" t="s">
        <v>50</v>
      </c>
      <c r="D53" s="29">
        <v>15.0</v>
      </c>
      <c r="E53" s="29">
        <v>8.0</v>
      </c>
      <c r="F53" s="29">
        <v>3.0</v>
      </c>
      <c r="G53" s="29">
        <v>20.0</v>
      </c>
    </row>
    <row r="54" spans="8:8" s="23" customHeight="1" ht="12.0" customFormat="1">
      <c r="A54" s="42">
        <v>10.0</v>
      </c>
      <c r="B54" s="30" t="s">
        <v>116</v>
      </c>
      <c r="C54" s="29" t="s">
        <v>50</v>
      </c>
      <c r="D54" s="29">
        <v>10.0</v>
      </c>
      <c r="E54" s="29">
        <v>6.0</v>
      </c>
      <c r="F54" s="29">
        <v>2.0</v>
      </c>
      <c r="G54" s="29">
        <v>15.0</v>
      </c>
    </row>
    <row r="55" spans="8:8" s="23" customHeight="1" ht="15.0" customFormat="1">
      <c r="A55" s="38"/>
      <c r="B55" s="25" t="s">
        <v>82</v>
      </c>
      <c r="C55" s="39"/>
      <c r="D55" s="39"/>
      <c r="E55" s="38"/>
      <c r="F55" s="38"/>
      <c r="G55" s="38"/>
    </row>
    <row r="56" spans="8:8" s="23" customHeight="1" ht="12.0" customFormat="1">
      <c r="A56" s="29">
        <v>1.0</v>
      </c>
      <c r="B56" s="30" t="s">
        <v>72</v>
      </c>
      <c r="C56" s="29" t="s">
        <v>15</v>
      </c>
      <c r="D56" s="29">
        <v>130.0</v>
      </c>
      <c r="E56" s="29">
        <v>80.0</v>
      </c>
      <c r="F56" s="29">
        <v>20.0</v>
      </c>
      <c r="G56" s="29">
        <v>160.0</v>
      </c>
    </row>
    <row r="57" spans="8:8" s="23" customHeight="1" ht="12.0" customFormat="1">
      <c r="A57" s="29">
        <v>2.0</v>
      </c>
      <c r="B57" s="30" t="s">
        <v>73</v>
      </c>
      <c r="C57" s="29" t="s">
        <v>50</v>
      </c>
      <c r="D57" s="29">
        <v>80.0</v>
      </c>
      <c r="E57" s="29">
        <v>50.0</v>
      </c>
      <c r="F57" s="29">
        <v>15.0</v>
      </c>
      <c r="G57" s="29">
        <v>100.0</v>
      </c>
    </row>
    <row r="58" spans="8:8" s="23" customHeight="1" ht="12.0" customFormat="1">
      <c r="A58" s="29">
        <v>3.0</v>
      </c>
      <c r="B58" s="30" t="s">
        <v>74</v>
      </c>
      <c r="C58" s="29" t="s">
        <v>83</v>
      </c>
      <c r="D58" s="29">
        <v>70.0</v>
      </c>
      <c r="E58" s="29">
        <v>40.0</v>
      </c>
      <c r="F58" s="29">
        <v>12.0</v>
      </c>
      <c r="G58" s="29">
        <v>75.0</v>
      </c>
    </row>
    <row r="59" spans="8:8" s="23" customHeight="1" ht="12.0" customFormat="1">
      <c r="A59" s="29">
        <v>4.0</v>
      </c>
      <c r="B59" s="30" t="s">
        <v>75</v>
      </c>
      <c r="C59" s="29" t="s">
        <v>83</v>
      </c>
      <c r="D59" s="29">
        <v>60.0</v>
      </c>
      <c r="E59" s="29">
        <v>35.0</v>
      </c>
      <c r="F59" s="29">
        <v>10.0</v>
      </c>
      <c r="G59" s="29">
        <v>65.0</v>
      </c>
    </row>
    <row r="60" spans="8:8" s="23" customHeight="1" ht="12.0" customFormat="1">
      <c r="A60" s="29">
        <v>5.0</v>
      </c>
      <c r="B60" s="30" t="s">
        <v>76</v>
      </c>
      <c r="C60" s="29" t="s">
        <v>50</v>
      </c>
      <c r="D60" s="29">
        <v>30.0</v>
      </c>
      <c r="E60" s="29">
        <v>18.0</v>
      </c>
      <c r="F60" s="29">
        <v>6.0</v>
      </c>
      <c r="G60" s="29">
        <v>36.0</v>
      </c>
    </row>
    <row r="61" spans="8:8" s="23" customHeight="1" ht="12.0" customFormat="1">
      <c r="A61" s="29">
        <v>6.0</v>
      </c>
      <c r="B61" s="30" t="s">
        <v>77</v>
      </c>
      <c r="C61" s="29" t="s">
        <v>84</v>
      </c>
      <c r="D61" s="29">
        <v>25.0</v>
      </c>
      <c r="E61" s="29">
        <v>15.0</v>
      </c>
      <c r="F61" s="29">
        <v>5.0</v>
      </c>
      <c r="G61" s="29">
        <v>30.0</v>
      </c>
    </row>
    <row r="62" spans="8:8" s="23" customHeight="1" ht="12.0" customFormat="1">
      <c r="A62" s="29">
        <v>7.0</v>
      </c>
      <c r="B62" s="30" t="s">
        <v>78</v>
      </c>
      <c r="C62" s="29" t="s">
        <v>85</v>
      </c>
      <c r="D62" s="29">
        <v>20.0</v>
      </c>
      <c r="E62" s="29">
        <v>12.0</v>
      </c>
      <c r="F62" s="29">
        <v>4.0</v>
      </c>
      <c r="G62" s="29">
        <v>25.0</v>
      </c>
    </row>
    <row r="63" spans="8:8" s="23" customHeight="1" ht="12.0" customFormat="1">
      <c r="A63" s="29">
        <v>8.0</v>
      </c>
      <c r="B63" s="30" t="s">
        <v>79</v>
      </c>
      <c r="C63" s="29" t="s">
        <v>83</v>
      </c>
      <c r="D63" s="29">
        <v>60.0</v>
      </c>
      <c r="E63" s="29">
        <v>36.0</v>
      </c>
      <c r="F63" s="29">
        <v>10.0</v>
      </c>
      <c r="G63" s="29">
        <v>70.0</v>
      </c>
    </row>
    <row r="64" spans="8:8" s="23" customHeight="1" ht="12.0" customFormat="1">
      <c r="A64" s="29">
        <v>9.0</v>
      </c>
      <c r="B64" s="30" t="s">
        <v>80</v>
      </c>
      <c r="C64" s="29" t="s">
        <v>83</v>
      </c>
      <c r="D64" s="29">
        <v>45.0</v>
      </c>
      <c r="E64" s="29">
        <v>27.0</v>
      </c>
      <c r="F64" s="29">
        <v>8.0</v>
      </c>
      <c r="G64" s="29">
        <v>55.0</v>
      </c>
    </row>
    <row r="65" spans="8:8" s="23" customHeight="1" ht="12.0" customFormat="1">
      <c r="A65" s="29">
        <v>10.0</v>
      </c>
      <c r="B65" s="30" t="s">
        <v>81</v>
      </c>
      <c r="C65" s="29" t="s">
        <v>128</v>
      </c>
      <c r="D65" s="29">
        <v>100.0</v>
      </c>
      <c r="E65" s="29">
        <v>60.0</v>
      </c>
      <c r="F65" s="29">
        <v>15.0</v>
      </c>
      <c r="G65" s="29">
        <v>120.0</v>
      </c>
    </row>
    <row r="66" spans="8:8" s="23" customHeight="1" ht="12.0" customFormat="1">
      <c r="A66" s="39"/>
      <c r="B66" s="25" t="s">
        <v>64</v>
      </c>
      <c r="C66" s="39"/>
      <c r="D66" s="39"/>
      <c r="E66" s="38"/>
      <c r="F66" s="38"/>
      <c r="G66" s="38"/>
    </row>
    <row r="67" spans="8:8" s="23" customHeight="1" ht="15.0" customFormat="1">
      <c r="A67" s="29">
        <v>1.0</v>
      </c>
      <c r="B67" s="30" t="s">
        <v>89</v>
      </c>
      <c r="C67" s="29" t="s">
        <v>90</v>
      </c>
      <c r="D67" s="29">
        <v>15.0</v>
      </c>
      <c r="E67" s="29">
        <v>9.0</v>
      </c>
      <c r="F67" s="29">
        <v>2.0</v>
      </c>
      <c r="G67" s="29">
        <v>17.0</v>
      </c>
    </row>
    <row r="68" spans="8:8" s="23" customHeight="1" ht="12.0" customFormat="1">
      <c r="A68" s="29">
        <v>2.0</v>
      </c>
      <c r="B68" s="30" t="s">
        <v>91</v>
      </c>
      <c r="C68" s="29" t="s">
        <v>92</v>
      </c>
      <c r="D68" s="29">
        <v>10.0</v>
      </c>
      <c r="E68" s="29">
        <v>6.0</v>
      </c>
      <c r="F68" s="29">
        <v>2.0</v>
      </c>
      <c r="G68" s="29">
        <v>12.0</v>
      </c>
    </row>
    <row r="69" spans="8:8" s="23" customHeight="1" ht="12.0" customFormat="1">
      <c r="A69" s="29">
        <v>3.0</v>
      </c>
      <c r="B69" s="30" t="s">
        <v>93</v>
      </c>
      <c r="C69" s="29" t="s">
        <v>90</v>
      </c>
      <c r="D69" s="29">
        <v>8.0</v>
      </c>
      <c r="E69" s="29">
        <v>5.0</v>
      </c>
      <c r="F69" s="29">
        <v>1.0</v>
      </c>
      <c r="G69" s="29">
        <v>9.0</v>
      </c>
    </row>
    <row r="70" spans="8:8" s="23" customHeight="1" ht="12.0" customFormat="1">
      <c r="A70" s="29">
        <v>4.0</v>
      </c>
      <c r="B70" s="30" t="s">
        <v>94</v>
      </c>
      <c r="C70" s="29" t="s">
        <v>50</v>
      </c>
      <c r="D70" s="29">
        <v>8.0</v>
      </c>
      <c r="E70" s="29">
        <v>5.0</v>
      </c>
      <c r="F70" s="29">
        <v>1.0</v>
      </c>
      <c r="G70" s="29">
        <v>9.0</v>
      </c>
    </row>
    <row r="71" spans="8:8" s="23" customHeight="1" ht="12.0" customFormat="1">
      <c r="A71" s="29">
        <v>5.0</v>
      </c>
      <c r="B71" s="30" t="s">
        <v>95</v>
      </c>
      <c r="C71" s="29" t="s">
        <v>50</v>
      </c>
      <c r="D71" s="29">
        <v>5.0</v>
      </c>
      <c r="E71" s="29">
        <v>3.0</v>
      </c>
      <c r="F71" s="29">
        <v>1.0</v>
      </c>
      <c r="G71" s="29">
        <v>6.0</v>
      </c>
    </row>
    <row r="72" spans="8:8" s="23" customHeight="1" ht="12.0" customFormat="1">
      <c r="A72" s="29">
        <v>6.0</v>
      </c>
      <c r="B72" s="30" t="s">
        <v>96</v>
      </c>
      <c r="C72" s="29" t="s">
        <v>50</v>
      </c>
      <c r="D72" s="29">
        <v>20.0</v>
      </c>
      <c r="E72" s="29">
        <v>12.0</v>
      </c>
      <c r="F72" s="29">
        <v>3.0</v>
      </c>
      <c r="G72" s="29">
        <v>23.0</v>
      </c>
    </row>
    <row r="73" spans="8:8" s="23" customHeight="1" ht="12.0" customFormat="1">
      <c r="A73" s="29">
        <v>7.0</v>
      </c>
      <c r="B73" s="30" t="s">
        <v>97</v>
      </c>
      <c r="C73" s="29" t="s">
        <v>50</v>
      </c>
      <c r="D73" s="29">
        <v>10.0</v>
      </c>
      <c r="E73" s="29">
        <v>6.0</v>
      </c>
      <c r="F73" s="29">
        <v>2.0</v>
      </c>
      <c r="G73" s="29">
        <v>12.0</v>
      </c>
    </row>
    <row r="74" spans="8:8" s="23" customHeight="1" ht="12.0" customFormat="1">
      <c r="A74" s="29">
        <v>8.0</v>
      </c>
      <c r="B74" s="30" t="s">
        <v>98</v>
      </c>
      <c r="C74" s="29" t="s">
        <v>83</v>
      </c>
      <c r="D74" s="29">
        <v>15.0</v>
      </c>
      <c r="E74" s="29">
        <v>9.0</v>
      </c>
      <c r="F74" s="29">
        <v>2.0</v>
      </c>
      <c r="G74" s="29">
        <v>17.0</v>
      </c>
    </row>
    <row r="75" spans="8:8" s="48" customHeight="1" ht="12.0" customFormat="1">
      <c r="A75" s="38"/>
      <c r="B75" s="25" t="s">
        <v>88</v>
      </c>
      <c r="C75" s="39"/>
      <c r="D75" s="39"/>
      <c r="E75" s="38"/>
      <c r="F75" s="38"/>
      <c r="G75" s="38"/>
    </row>
    <row r="76" spans="8:8" s="48" customHeight="1" ht="12.0" customFormat="1">
      <c r="A76" s="29">
        <v>1.0</v>
      </c>
      <c r="B76" s="30" t="s">
        <v>86</v>
      </c>
      <c r="C76" s="29" t="s">
        <v>50</v>
      </c>
      <c r="D76" s="29">
        <v>30.0</v>
      </c>
      <c r="E76" s="29">
        <v>18.0</v>
      </c>
      <c r="F76" s="29">
        <v>5.0</v>
      </c>
      <c r="G76" s="29">
        <v>35.0</v>
      </c>
    </row>
    <row r="77" spans="8:8" s="48" customHeight="1" ht="12.0" customFormat="1">
      <c r="A77" s="29">
        <v>2.0</v>
      </c>
      <c r="B77" s="30" t="s">
        <v>87</v>
      </c>
      <c r="C77" s="29" t="s">
        <v>50</v>
      </c>
      <c r="D77" s="29">
        <v>50.0</v>
      </c>
      <c r="E77" s="29">
        <v>30.0</v>
      </c>
      <c r="F77" s="29">
        <v>8.0</v>
      </c>
      <c r="G77" s="29">
        <v>60.0</v>
      </c>
    </row>
    <row r="78" spans="8:8" s="48" customHeight="1" ht="12.0" customFormat="1">
      <c r="A78" s="38"/>
      <c r="B78" s="25" t="s">
        <v>19</v>
      </c>
      <c r="C78" s="39"/>
      <c r="D78" s="39"/>
      <c r="E78" s="38"/>
      <c r="F78" s="38"/>
      <c r="G78" s="38"/>
    </row>
    <row r="79" spans="8:8" s="23" customHeight="1" ht="12.0" customFormat="1">
      <c r="A79" s="49">
        <v>1.0</v>
      </c>
      <c r="B79" s="50" t="s">
        <v>59</v>
      </c>
      <c r="C79" s="51" t="s">
        <v>17</v>
      </c>
      <c r="D79" s="49">
        <v>25.0</v>
      </c>
      <c r="E79" s="26">
        <f>D79*60%</f>
        <v>15.0</v>
      </c>
      <c r="F79" s="35">
        <f>D79*15%</f>
        <v>3.75</v>
      </c>
      <c r="G79" s="35">
        <f>D79*115%</f>
        <v>28.749999999999996</v>
      </c>
    </row>
    <row r="80" spans="8:8" s="48" customHeight="1" ht="12.0" customFormat="1">
      <c r="A80" s="51">
        <v>2.0</v>
      </c>
      <c r="B80" s="52" t="s">
        <v>20</v>
      </c>
      <c r="C80" s="51" t="s">
        <v>17</v>
      </c>
      <c r="D80" s="49">
        <v>25.0</v>
      </c>
      <c r="E80" s="26">
        <f>D80*60%</f>
        <v>15.0</v>
      </c>
      <c r="F80" s="35">
        <f>D80*15%</f>
        <v>3.75</v>
      </c>
      <c r="G80" s="35">
        <f>D80*115%</f>
        <v>28.749999999999996</v>
      </c>
    </row>
    <row r="81" spans="8:8" s="23" customHeight="1" ht="12.0" customFormat="1">
      <c r="A81" s="51">
        <v>3.0</v>
      </c>
      <c r="B81" s="52" t="s">
        <v>55</v>
      </c>
      <c r="C81" s="51" t="s">
        <v>15</v>
      </c>
      <c r="D81" s="51">
        <v>25.0</v>
      </c>
      <c r="E81" s="26">
        <f>D81*60%</f>
        <v>15.0</v>
      </c>
      <c r="F81" s="35">
        <f>D81*15%</f>
        <v>3.75</v>
      </c>
      <c r="G81" s="35">
        <f>D81*115%</f>
        <v>28.749999999999996</v>
      </c>
    </row>
    <row r="82" spans="8:8" s="23" customHeight="1" ht="12.0" customFormat="1">
      <c r="A82" s="39"/>
      <c r="B82" s="25" t="s">
        <v>62</v>
      </c>
      <c r="C82" s="39"/>
      <c r="D82" s="39"/>
      <c r="E82" s="39"/>
      <c r="F82" s="39"/>
      <c r="G82" s="39"/>
    </row>
    <row r="83" spans="8:8" s="23" customHeight="1" ht="12.0" customFormat="1">
      <c r="A83" s="28">
        <v>1.0</v>
      </c>
      <c r="B83" s="36" t="s">
        <v>68</v>
      </c>
      <c r="C83" s="28"/>
      <c r="D83" s="28">
        <v>270.0</v>
      </c>
      <c r="E83" s="26">
        <f>D83*60%</f>
        <v>162.0</v>
      </c>
      <c r="F83" s="35">
        <f>D83*15%</f>
        <v>40.5</v>
      </c>
      <c r="G83" s="26"/>
    </row>
    <row r="84" spans="8:8" s="23" customHeight="1" ht="12.0" customFormat="1">
      <c r="A84" s="38"/>
      <c r="B84" s="25" t="s">
        <v>21</v>
      </c>
      <c r="C84" s="39"/>
      <c r="D84" s="39"/>
      <c r="E84" s="38"/>
      <c r="F84" s="38"/>
      <c r="G84" s="38"/>
    </row>
    <row r="85" spans="8:8" s="23" customHeight="1" ht="12.0" customFormat="1">
      <c r="A85" s="51">
        <v>1.0</v>
      </c>
      <c r="B85" s="50" t="s">
        <v>51</v>
      </c>
      <c r="C85" s="51" t="s">
        <v>17</v>
      </c>
      <c r="D85" s="51">
        <v>500.0</v>
      </c>
      <c r="E85" s="51"/>
      <c r="F85" s="51"/>
      <c r="G85" s="51"/>
    </row>
    <row r="86" spans="8:8" s="23" customHeight="1" ht="14.0" customFormat="1">
      <c r="A86" s="53">
        <v>2.0</v>
      </c>
      <c r="B86" s="54" t="s">
        <v>123</v>
      </c>
      <c r="C86" s="53" t="s">
        <v>17</v>
      </c>
      <c r="D86" s="53">
        <v>500.0</v>
      </c>
      <c r="E86" s="54"/>
      <c r="F86" s="51"/>
      <c r="G86" s="51"/>
    </row>
    <row r="87" spans="8:8" s="23" customHeight="1" ht="12.0" customFormat="1">
      <c r="A87" s="55"/>
      <c r="B87" s="56" t="s">
        <v>22</v>
      </c>
      <c r="C87" s="55"/>
      <c r="D87" s="55"/>
      <c r="E87" s="55"/>
      <c r="F87" s="55"/>
      <c r="G87" s="55"/>
    </row>
    <row r="88" spans="8:8" s="23" customHeight="1" ht="12.0" customFormat="1">
      <c r="A88" s="51">
        <v>1.0</v>
      </c>
      <c r="B88" s="50" t="s">
        <v>52</v>
      </c>
      <c r="C88" s="51"/>
      <c r="D88" s="51">
        <v>100.0</v>
      </c>
      <c r="E88" s="51"/>
      <c r="F88" s="51"/>
      <c r="G88" s="51"/>
    </row>
    <row r="89" spans="8:8" s="23" customHeight="1" ht="12.0" customFormat="1">
      <c r="A89" s="39"/>
      <c r="B89" s="25" t="s">
        <v>23</v>
      </c>
      <c r="C89" s="39"/>
      <c r="D89" s="39"/>
      <c r="E89" s="39"/>
      <c r="F89" s="39"/>
      <c r="G89" s="39"/>
    </row>
    <row r="90" spans="8:8" s="23" customHeight="1" ht="12.0" customFormat="1">
      <c r="A90" s="26">
        <v>1.0</v>
      </c>
      <c r="B90" s="36" t="s">
        <v>24</v>
      </c>
      <c r="C90" s="28"/>
      <c r="D90" s="28" t="s">
        <v>25</v>
      </c>
      <c r="E90" s="28"/>
      <c r="F90" s="28"/>
      <c r="G90" s="28"/>
    </row>
    <row r="91" spans="8:8" s="23" customHeight="1" ht="12.0" customFormat="1">
      <c r="A91" s="26">
        <v>2.0</v>
      </c>
      <c r="B91" s="36" t="s">
        <v>26</v>
      </c>
      <c r="C91" s="28"/>
      <c r="D91" s="26">
        <v>200.0</v>
      </c>
      <c r="E91" s="26">
        <f t="shared" si="4" ref="E91:E99">D91*60%</f>
        <v>120.0</v>
      </c>
      <c r="F91" s="26">
        <f t="shared" si="5" ref="F91:F99">D91*15%</f>
        <v>30.0</v>
      </c>
      <c r="G91" s="26">
        <f t="shared" si="6" ref="G91:G99">D91*115%</f>
        <v>229.99999999999997</v>
      </c>
    </row>
    <row r="92" spans="8:8" s="23" customHeight="1" ht="12.0" customFormat="1">
      <c r="A92" s="26">
        <v>3.0</v>
      </c>
      <c r="B92" s="36" t="s">
        <v>27</v>
      </c>
      <c r="C92" s="28"/>
      <c r="D92" s="26">
        <v>120.0</v>
      </c>
      <c r="E92" s="26">
        <f t="shared" si="4"/>
        <v>72.0</v>
      </c>
      <c r="F92" s="26">
        <f t="shared" si="5"/>
        <v>18.0</v>
      </c>
      <c r="G92" s="26">
        <f t="shared" si="6"/>
        <v>138.0</v>
      </c>
    </row>
    <row r="93" spans="8:8" s="23" customHeight="1" ht="12.0" customFormat="1">
      <c r="A93" s="26">
        <v>4.0</v>
      </c>
      <c r="B93" s="36" t="s">
        <v>53</v>
      </c>
      <c r="C93" s="28"/>
      <c r="D93" s="26">
        <v>125.0</v>
      </c>
      <c r="E93" s="26">
        <f t="shared" si="4"/>
        <v>75.0</v>
      </c>
      <c r="F93" s="35">
        <f t="shared" si="5"/>
        <v>18.75</v>
      </c>
      <c r="G93" s="35">
        <f t="shared" si="6"/>
        <v>143.75</v>
      </c>
    </row>
    <row r="94" spans="8:8" s="23" customHeight="1" ht="12.0" customFormat="1">
      <c r="A94" s="26">
        <v>5.0</v>
      </c>
      <c r="B94" s="36" t="s">
        <v>54</v>
      </c>
      <c r="C94" s="28"/>
      <c r="D94" s="26">
        <v>70.0</v>
      </c>
      <c r="E94" s="26">
        <f t="shared" si="4"/>
        <v>42.0</v>
      </c>
      <c r="F94" s="35">
        <f t="shared" si="5"/>
        <v>10.5</v>
      </c>
      <c r="G94" s="35">
        <f t="shared" si="6"/>
        <v>80.5</v>
      </c>
    </row>
    <row r="95" spans="8:8" s="23" customHeight="1" ht="12.0" customFormat="1">
      <c r="A95" s="26">
        <v>6.0</v>
      </c>
      <c r="B95" s="36" t="s">
        <v>28</v>
      </c>
      <c r="C95" s="28"/>
      <c r="D95" s="26">
        <v>80.0</v>
      </c>
      <c r="E95" s="26">
        <f t="shared" si="4"/>
        <v>48.0</v>
      </c>
      <c r="F95" s="26">
        <f t="shared" si="5"/>
        <v>12.0</v>
      </c>
      <c r="G95" s="26">
        <f t="shared" si="6"/>
        <v>92.0</v>
      </c>
    </row>
    <row r="96" spans="8:8" s="23" customHeight="1" ht="12.0" customFormat="1">
      <c r="A96" s="26">
        <v>7.0</v>
      </c>
      <c r="B96" s="36" t="s">
        <v>29</v>
      </c>
      <c r="C96" s="28"/>
      <c r="D96" s="26">
        <v>70.0</v>
      </c>
      <c r="E96" s="26">
        <f t="shared" si="4"/>
        <v>42.0</v>
      </c>
      <c r="F96" s="35">
        <f t="shared" si="5"/>
        <v>10.5</v>
      </c>
      <c r="G96" s="35">
        <f t="shared" si="6"/>
        <v>80.5</v>
      </c>
    </row>
    <row r="97" spans="8:8" s="23" customHeight="1" ht="12.0" customFormat="1">
      <c r="A97" s="26">
        <v>8.0</v>
      </c>
      <c r="B97" s="36" t="s">
        <v>30</v>
      </c>
      <c r="C97" s="28"/>
      <c r="D97" s="26">
        <v>70.0</v>
      </c>
      <c r="E97" s="26">
        <f t="shared" si="4"/>
        <v>42.0</v>
      </c>
      <c r="F97" s="35">
        <f t="shared" si="5"/>
        <v>10.5</v>
      </c>
      <c r="G97" s="35">
        <f t="shared" si="6"/>
        <v>80.5</v>
      </c>
    </row>
    <row r="98" spans="8:8" s="23" customHeight="1" ht="12.0" customFormat="1">
      <c r="A98" s="26">
        <v>9.0</v>
      </c>
      <c r="B98" s="36" t="s">
        <v>44</v>
      </c>
      <c r="C98" s="28"/>
      <c r="D98" s="26">
        <v>200.0</v>
      </c>
      <c r="E98" s="26">
        <f t="shared" si="4"/>
        <v>120.0</v>
      </c>
      <c r="F98" s="26">
        <f t="shared" si="5"/>
        <v>30.0</v>
      </c>
      <c r="G98" s="26">
        <f t="shared" si="6"/>
        <v>229.99999999999997</v>
      </c>
    </row>
    <row r="99" spans="8:8" s="23" customHeight="1" ht="12.0" customFormat="1">
      <c r="A99" s="26">
        <v>10.0</v>
      </c>
      <c r="B99" s="36" t="s">
        <v>42</v>
      </c>
      <c r="C99" s="28"/>
      <c r="D99" s="26">
        <v>200.0</v>
      </c>
      <c r="E99" s="26">
        <f t="shared" si="4"/>
        <v>120.0</v>
      </c>
      <c r="F99" s="26">
        <f t="shared" si="5"/>
        <v>30.0</v>
      </c>
      <c r="G99" s="26">
        <f t="shared" si="6"/>
        <v>229.99999999999997</v>
      </c>
    </row>
    <row r="100" spans="8:8" s="23" customHeight="1" ht="12.0" customFormat="1">
      <c r="A100" s="57"/>
      <c r="B100" s="57"/>
      <c r="C100" s="57"/>
      <c r="D100" s="57"/>
      <c r="E100" s="57"/>
      <c r="F100" s="57"/>
      <c r="G100" s="57"/>
    </row>
    <row r="101" spans="8:8" s="37" customHeight="1" ht="12.0" customFormat="1">
      <c r="A101" s="58"/>
      <c r="B101" s="59"/>
      <c r="C101" s="58"/>
      <c r="D101" s="58"/>
      <c r="E101" s="58"/>
      <c r="F101" s="58"/>
      <c r="G101" s="60"/>
    </row>
    <row r="102" spans="8:8" s="37" customHeight="1" ht="12.0" customFormat="1">
      <c r="A102" s="60"/>
      <c r="B102" s="61" t="s">
        <v>0</v>
      </c>
      <c r="C102" s="60"/>
      <c r="D102" s="60"/>
      <c r="E102" s="60"/>
      <c r="F102" s="60"/>
      <c r="G102" s="60"/>
    </row>
    <row r="103" spans="8:8" s="37" customHeight="1" ht="12.0" customFormat="1">
      <c r="A103" s="60"/>
      <c r="B103" s="61" t="s">
        <v>1</v>
      </c>
      <c r="C103" s="60"/>
      <c r="D103" s="60"/>
      <c r="E103" s="60"/>
      <c r="F103" s="60"/>
      <c r="G103" s="60"/>
    </row>
    <row r="104" spans="8:8" s="37" customHeight="1" ht="12.0" customFormat="1">
      <c r="A104" s="60"/>
      <c r="B104" s="61" t="s">
        <v>2</v>
      </c>
      <c r="C104" s="60"/>
      <c r="D104" s="60"/>
      <c r="E104" s="60"/>
      <c r="F104" s="60"/>
      <c r="G104" s="60"/>
    </row>
    <row r="105" spans="8:8" s="37" customHeight="1" ht="12.0" customFormat="1">
      <c r="A105" s="60"/>
      <c r="B105" s="61" t="s">
        <v>3</v>
      </c>
      <c r="C105" s="60"/>
      <c r="D105" s="60"/>
      <c r="E105" s="60"/>
      <c r="F105" s="60"/>
      <c r="G105" s="60"/>
    </row>
    <row r="106" spans="8:8" s="37" customHeight="1" ht="12.0" customFormat="1">
      <c r="A106" s="60"/>
      <c r="B106" s="61" t="s">
        <v>33</v>
      </c>
      <c r="C106" s="60"/>
      <c r="D106" s="60"/>
      <c r="E106" s="60"/>
      <c r="F106" s="60"/>
    </row>
    <row r="107" spans="8:8" s="37" customHeight="1" ht="12.0" customFormat="1">
      <c r="A107" s="60"/>
      <c r="B107" s="61" t="s">
        <v>4</v>
      </c>
      <c r="C107" s="60"/>
      <c r="D107" s="60"/>
      <c r="E107" s="60"/>
      <c r="F107" s="60"/>
      <c r="G107" s="60"/>
    </row>
    <row r="108" spans="8:8" s="37" customHeight="1" ht="12.0" customFormat="1">
      <c r="A108" s="60"/>
      <c r="B108" s="61" t="s">
        <v>35</v>
      </c>
      <c r="C108" s="60"/>
      <c r="D108" s="60"/>
      <c r="E108" s="60"/>
      <c r="F108" s="60"/>
    </row>
    <row r="109" spans="8:8" s="37" customHeight="1" ht="12.0" customFormat="1">
      <c r="A109" s="60"/>
      <c r="C109" s="62"/>
      <c r="D109" s="62"/>
    </row>
    <row r="110" spans="8:8" s="23" customHeight="1" ht="12.0" customFormat="1">
      <c r="A110" s="60"/>
      <c r="B110" s="37"/>
      <c r="C110" s="62"/>
      <c r="D110" s="62"/>
      <c r="E110" s="37"/>
      <c r="F110" s="37"/>
      <c r="G110" s="37"/>
    </row>
    <row r="111" spans="8:8" s="23" customHeight="1" ht="12.0" customFormat="1">
      <c r="A111" s="60"/>
      <c r="B111" s="63"/>
      <c r="C111" s="60"/>
      <c r="D111" s="60"/>
      <c r="E111" s="60"/>
      <c r="F111" s="60"/>
      <c r="G111" s="60"/>
    </row>
    <row r="112" spans="8:8" s="23" customHeight="1" ht="12.0" customFormat="1">
      <c r="A112" s="60"/>
      <c r="B112" s="63"/>
      <c r="C112" s="60"/>
      <c r="D112" s="60"/>
      <c r="E112" s="60"/>
      <c r="F112" s="60"/>
      <c r="G112" s="60"/>
    </row>
    <row r="113" spans="8:8" s="23" customHeight="1" ht="12.0" customFormat="1">
      <c r="A113" s="60"/>
      <c r="B113" s="63"/>
      <c r="C113" s="60"/>
      <c r="D113" s="60"/>
      <c r="E113" s="60"/>
      <c r="F113" s="60"/>
      <c r="G113" s="60"/>
    </row>
    <row r="114" spans="8:8" s="23" customHeight="1" ht="12.0" customFormat="1">
      <c r="A114" s="60"/>
      <c r="B114" s="63"/>
      <c r="C114" s="60"/>
      <c r="D114" s="60"/>
      <c r="E114" s="60"/>
      <c r="F114" s="60"/>
      <c r="G114" s="60"/>
    </row>
    <row r="115" spans="8:8" s="23" customHeight="1" ht="12.0" customFormat="1">
      <c r="A115" s="60"/>
      <c r="B115" s="63"/>
      <c r="C115" s="60"/>
      <c r="D115" s="60"/>
      <c r="E115" s="60"/>
      <c r="F115" s="60"/>
      <c r="G115" s="60"/>
    </row>
    <row r="116" spans="8:8" s="23" customHeight="1" ht="12.0" customFormat="1">
      <c r="A116" s="60"/>
      <c r="B116" s="63"/>
      <c r="C116" s="60"/>
      <c r="D116" s="60"/>
      <c r="E116" s="60"/>
      <c r="F116" s="60"/>
      <c r="G116" s="60"/>
    </row>
    <row r="117" spans="8:8" s="23" customHeight="1" ht="12.0" customFormat="1">
      <c r="A117" s="60"/>
      <c r="B117" s="63"/>
      <c r="C117" s="60"/>
      <c r="D117" s="60"/>
      <c r="E117" s="60"/>
      <c r="F117" s="60"/>
      <c r="G117" s="60"/>
    </row>
    <row r="118" spans="8:8" s="23" customHeight="1" ht="12.0" customFormat="1">
      <c r="A118" s="60"/>
      <c r="B118" s="63"/>
      <c r="C118" s="60"/>
      <c r="D118" s="60"/>
      <c r="E118" s="60"/>
      <c r="F118" s="60"/>
      <c r="G118" s="60"/>
    </row>
    <row r="119" spans="8:8" s="23" customHeight="1" ht="12.0" customFormat="1">
      <c r="A119" s="60"/>
      <c r="B119" s="63"/>
      <c r="C119" s="60"/>
      <c r="D119" s="60"/>
      <c r="E119" s="60"/>
      <c r="F119" s="60"/>
      <c r="G119" s="60"/>
    </row>
    <row r="120" spans="8:8" s="23" customHeight="1" ht="12.0" customFormat="1">
      <c r="A120" s="60"/>
      <c r="B120" s="63"/>
      <c r="C120" s="60"/>
      <c r="D120" s="60"/>
      <c r="E120" s="60"/>
      <c r="F120" s="60"/>
      <c r="G120" s="60"/>
    </row>
    <row r="121" spans="8:8" s="23" customHeight="1" ht="12.0" customFormat="1">
      <c r="A121" s="60"/>
      <c r="B121" s="63"/>
      <c r="C121" s="60"/>
      <c r="D121" s="60"/>
      <c r="E121" s="60"/>
      <c r="F121" s="60"/>
      <c r="G121" s="60"/>
    </row>
    <row r="122" spans="8:8" s="23" customHeight="1" ht="12.0" customFormat="1">
      <c r="A122" s="60"/>
      <c r="B122" s="63"/>
      <c r="C122" s="60"/>
      <c r="D122" s="60"/>
      <c r="E122" s="60"/>
      <c r="F122" s="60"/>
      <c r="G122" s="60"/>
    </row>
    <row r="123" spans="8:8" s="23" customHeight="1" ht="12.0" customFormat="1">
      <c r="A123" s="60"/>
      <c r="B123" s="63"/>
      <c r="C123" s="60"/>
      <c r="D123" s="60"/>
      <c r="E123" s="60"/>
      <c r="F123" s="60"/>
      <c r="G123" s="60"/>
    </row>
    <row r="124" spans="8:8" s="23" customHeight="1" ht="12.0" customFormat="1">
      <c r="A124" s="60"/>
      <c r="B124" s="63"/>
      <c r="C124" s="60"/>
      <c r="D124" s="60"/>
      <c r="E124" s="60"/>
      <c r="F124" s="60"/>
      <c r="G124" s="60"/>
    </row>
    <row r="125" spans="8:8" s="23" customHeight="1" ht="12.0" customFormat="1">
      <c r="A125" s="60"/>
      <c r="B125" s="63"/>
      <c r="C125" s="60"/>
      <c r="D125" s="60"/>
      <c r="E125" s="60"/>
      <c r="F125" s="60"/>
      <c r="G125" s="60"/>
    </row>
    <row r="126" spans="8:8" s="23" customHeight="1" ht="12.0" customFormat="1">
      <c r="A126" s="60"/>
      <c r="B126" s="63"/>
      <c r="C126" s="60"/>
      <c r="D126" s="60"/>
      <c r="E126" s="60"/>
      <c r="F126" s="60"/>
      <c r="G126" s="60"/>
    </row>
    <row r="127" spans="8:8" s="23" customHeight="1" ht="12.0" customFormat="1">
      <c r="A127" s="60"/>
      <c r="B127" s="63"/>
      <c r="C127" s="60"/>
      <c r="D127" s="60"/>
      <c r="E127" s="60"/>
      <c r="F127" s="60"/>
      <c r="G127" s="60"/>
    </row>
    <row r="128" spans="8:8" s="23" customHeight="1" ht="12.0" customFormat="1">
      <c r="A128" s="60"/>
      <c r="B128" s="63"/>
      <c r="C128" s="60"/>
      <c r="D128" s="60"/>
      <c r="E128" s="60"/>
      <c r="F128" s="60"/>
      <c r="G128" s="60"/>
    </row>
    <row r="129" spans="8:8" s="23" customHeight="1" ht="12.0" customFormat="1">
      <c r="A129" s="60"/>
      <c r="B129" s="63"/>
      <c r="C129" s="60"/>
      <c r="D129" s="60"/>
      <c r="E129" s="60"/>
      <c r="F129" s="60"/>
      <c r="G129" s="60"/>
    </row>
    <row r="130" spans="8:8" s="23" customHeight="1" ht="12.0" customFormat="1">
      <c r="A130" s="60"/>
      <c r="B130" s="63"/>
      <c r="C130" s="60"/>
      <c r="D130" s="60"/>
      <c r="E130" s="60"/>
      <c r="F130" s="60"/>
      <c r="G130" s="60"/>
    </row>
    <row r="131" spans="8:8" s="23" customHeight="1" ht="12.0" customFormat="1">
      <c r="A131" s="60"/>
      <c r="B131" s="63"/>
      <c r="C131" s="60"/>
      <c r="D131" s="60"/>
      <c r="E131" s="60"/>
      <c r="F131" s="60"/>
      <c r="G131" s="60"/>
    </row>
    <row r="132" spans="8:8" s="23" customHeight="1" ht="12.0" customFormat="1">
      <c r="A132" s="60"/>
      <c r="B132" s="63"/>
      <c r="C132" s="60"/>
      <c r="D132" s="60"/>
      <c r="E132" s="60"/>
      <c r="F132" s="60"/>
      <c r="G132" s="60"/>
    </row>
    <row r="133" spans="8:8" s="23" customHeight="1" ht="12.0" customFormat="1">
      <c r="A133" s="60"/>
      <c r="B133" s="63"/>
      <c r="C133" s="60"/>
      <c r="D133" s="60"/>
      <c r="E133" s="60"/>
      <c r="F133" s="60"/>
      <c r="G133" s="60"/>
    </row>
    <row r="134" spans="8:8" s="23" customHeight="1" ht="12.0" customFormat="1">
      <c r="A134" s="60"/>
      <c r="B134" s="63"/>
      <c r="C134" s="60"/>
      <c r="D134" s="60"/>
      <c r="E134" s="60"/>
      <c r="F134" s="60"/>
      <c r="G134" s="60"/>
    </row>
    <row r="135" spans="8:8" s="23" customHeight="1" ht="12.0" customFormat="1">
      <c r="A135" s="60"/>
      <c r="B135" s="63"/>
      <c r="C135" s="60"/>
      <c r="D135" s="60"/>
      <c r="E135" s="60"/>
      <c r="F135" s="60"/>
      <c r="G135" s="60"/>
    </row>
    <row r="136" spans="8:8" s="23" customHeight="1" ht="12.0" customFormat="1">
      <c r="A136" s="60"/>
      <c r="B136" s="63"/>
      <c r="C136" s="60"/>
      <c r="D136" s="60"/>
      <c r="E136" s="60"/>
      <c r="F136" s="60"/>
      <c r="G136" s="60"/>
    </row>
    <row r="137" spans="8:8" s="23" customHeight="1" ht="12.0" customFormat="1">
      <c r="A137" s="60"/>
      <c r="B137" s="63"/>
      <c r="C137" s="60"/>
      <c r="D137" s="60"/>
      <c r="E137" s="60"/>
      <c r="F137" s="60"/>
      <c r="G137" s="60"/>
    </row>
    <row r="138" spans="8:8" s="23" customHeight="1" ht="12.0" customFormat="1">
      <c r="A138" s="60"/>
      <c r="B138" s="63"/>
      <c r="C138" s="60"/>
      <c r="D138" s="60"/>
      <c r="E138" s="60"/>
      <c r="F138" s="60"/>
      <c r="G138" s="60"/>
    </row>
    <row r="139" spans="8:8" s="23" customHeight="1" ht="12.0" customFormat="1">
      <c r="A139" s="60"/>
      <c r="B139" s="63"/>
      <c r="C139" s="60"/>
      <c r="D139" s="60"/>
      <c r="E139" s="60"/>
      <c r="F139" s="60"/>
      <c r="G139" s="60"/>
    </row>
    <row r="140" spans="8:8" s="23" customHeight="1" ht="12.0" customFormat="1">
      <c r="A140" s="60"/>
      <c r="B140" s="63"/>
      <c r="C140" s="60"/>
      <c r="D140" s="60"/>
      <c r="E140" s="60"/>
      <c r="F140" s="60"/>
      <c r="G140" s="60"/>
    </row>
    <row r="141" spans="8:8" s="23" customHeight="1" ht="12.0" customFormat="1">
      <c r="A141" s="60"/>
      <c r="B141" s="63"/>
      <c r="C141" s="60"/>
      <c r="D141" s="60"/>
      <c r="E141" s="60"/>
      <c r="F141" s="60"/>
      <c r="G141" s="60"/>
    </row>
    <row r="142" spans="8:8" s="23" customHeight="1" ht="12.0" customFormat="1">
      <c r="A142" s="60"/>
      <c r="B142" s="63"/>
      <c r="C142" s="60"/>
      <c r="D142" s="60"/>
      <c r="E142" s="60"/>
      <c r="F142" s="60"/>
      <c r="G142" s="60"/>
    </row>
    <row r="143" spans="8:8" customHeight="1" ht="12.0"/>
    <row r="144" spans="8:8" customHeight="1" ht="12.0"/>
    <row r="145" spans="8:8" customHeight="1" ht="12.0"/>
    <row r="146" spans="8:8" customHeight="1" ht="12.0"/>
    <row r="147" spans="8:8" customHeight="1" ht="12.0"/>
    <row r="148" spans="8:8" customHeight="1" ht="12.0"/>
    <row r="149" spans="8:8" customHeight="1" ht="12.0"/>
    <row r="150" spans="8:8" customHeight="1" ht="12.0"/>
    <row r="151" spans="8:8" customHeight="1" ht="12.0"/>
    <row r="160" spans="8:8" customHeight="1" ht="12.0"/>
    <row r="164" spans="8:8" customHeight="1" ht="12.0"/>
    <row r="165" spans="8:8" customHeight="1" ht="12.0"/>
    <row r="168" spans="8:8" customHeight="1" ht="12.0"/>
    <row r="169" spans="8:8" customHeight="1" ht="14.25"/>
    <row r="170" spans="8:8" customHeight="1" ht="12.0"/>
    <row r="173" spans="8:8" customHeight="1" ht="12.0"/>
    <row r="174" spans="8:8" customHeight="1" ht="12.0"/>
    <row r="175" spans="8:8" customHeight="1" ht="12.0"/>
    <row r="176" spans="8:8" customHeight="1" ht="12.0"/>
    <row r="177" spans="8:8" customHeight="1" ht="12.0"/>
    <row r="178" spans="8:8" customHeight="1" ht="12.0"/>
    <row r="179" spans="8:8" customHeight="1" ht="12.0"/>
    <row r="180" spans="8:8" customHeight="1" ht="12.0"/>
    <row r="181" spans="8:8" customHeight="1" ht="12.0"/>
    <row r="182" spans="8:8" customHeight="1" ht="12.0"/>
    <row r="183" spans="8:8" customHeight="1" ht="12.0"/>
    <row r="184" spans="8:8" s="64" customHeight="1" ht="12.0" customFormat="1">
      <c r="A184" s="1"/>
      <c r="B184" s="2"/>
      <c r="C184" s="1"/>
      <c r="D184" s="1"/>
      <c r="E184" s="1"/>
      <c r="F184" s="1"/>
      <c r="G184" s="1"/>
    </row>
    <row r="185" spans="8:8" s="64" customHeight="1" ht="12.0" customFormat="1">
      <c r="A185" s="1"/>
      <c r="B185" s="2"/>
      <c r="C185" s="1"/>
      <c r="D185" s="1"/>
      <c r="E185" s="1"/>
      <c r="F185" s="1"/>
      <c r="G185" s="1"/>
    </row>
    <row r="186" spans="8:8" s="64" customHeight="1" ht="12.0" customFormat="1">
      <c r="A186" s="1"/>
      <c r="B186" s="2"/>
      <c r="C186" s="1"/>
      <c r="D186" s="1"/>
      <c r="E186" s="1"/>
      <c r="F186" s="1"/>
      <c r="G186" s="1"/>
    </row>
    <row r="187" spans="8:8" s="64" customHeight="1" ht="12.0" customFormat="1">
      <c r="A187" s="1"/>
      <c r="B187" s="2"/>
      <c r="C187" s="1"/>
      <c r="D187" s="1"/>
      <c r="E187" s="1"/>
      <c r="F187" s="1"/>
      <c r="G187" s="1"/>
    </row>
    <row r="188" spans="8:8" customHeight="1" ht="12.0"/>
    <row r="189" spans="8:8" customHeight="1" ht="12.0"/>
    <row r="190" spans="8:8" customHeight="1" ht="12.0"/>
    <row r="191" spans="8:8" customHeight="1" ht="12.0"/>
    <row r="192" spans="8:8" customHeight="1" ht="12.0"/>
    <row r="193" spans="8:8" customHeight="1" ht="12.0"/>
    <row r="194" spans="8:8" customHeight="1" ht="12.0"/>
    <row r="195" spans="8:8" customHeight="1" ht="12.0"/>
    <row r="196" spans="8:8" customHeight="1" ht="12.0"/>
    <row r="226" spans="8:8" customHeight="1" ht="12.0"/>
    <row r="227" spans="8:8" customHeight="1" ht="12.0"/>
    <row r="228" spans="8:8" customHeight="1" ht="12.0"/>
    <row r="229" spans="8:8" customHeight="1" ht="12.0"/>
    <row r="230" spans="8:8" customHeight="1" ht="12.0"/>
    <row r="231" spans="8:8" customHeight="1" ht="12.0"/>
    <row r="232" spans="8:8" customHeight="1" ht="12.0"/>
    <row r="233" spans="8:8" customHeight="1" ht="12.0"/>
    <row r="234" spans="8:8" customHeight="1" ht="12.0"/>
    <row r="235" spans="8:8" s="64" customHeight="1" ht="12.0" customFormat="1">
      <c r="A235" s="1"/>
      <c r="B235" s="2"/>
      <c r="C235" s="1"/>
      <c r="D235" s="1"/>
      <c r="E235" s="1"/>
      <c r="F235" s="1"/>
      <c r="G235" s="1"/>
    </row>
    <row r="236" spans="8:8" s="64" customHeight="1" ht="12.0" customFormat="1">
      <c r="A236" s="1"/>
      <c r="B236" s="2"/>
      <c r="C236" s="1"/>
      <c r="D236" s="1"/>
      <c r="E236" s="1"/>
      <c r="F236" s="1"/>
      <c r="G236" s="1"/>
    </row>
    <row r="237" spans="8:8" s="64" customHeight="1" ht="12.0" customFormat="1">
      <c r="A237" s="1"/>
      <c r="B237" s="2"/>
      <c r="C237" s="1"/>
      <c r="D237" s="1"/>
      <c r="E237" s="1"/>
      <c r="F237" s="1"/>
      <c r="G237" s="1"/>
    </row>
    <row r="238" spans="8:8" s="64" customHeight="1" ht="12.0" customFormat="1">
      <c r="A238" s="1"/>
      <c r="B238" s="2"/>
      <c r="C238" s="1"/>
      <c r="D238" s="1"/>
      <c r="E238" s="1"/>
      <c r="F238" s="1"/>
      <c r="G238" s="1"/>
    </row>
    <row r="239" spans="8:8" s="64" customHeight="1" ht="12.0" customFormat="1">
      <c r="A239" s="1"/>
      <c r="B239" s="2"/>
      <c r="C239" s="1"/>
      <c r="D239" s="1"/>
      <c r="E239" s="1"/>
      <c r="F239" s="1"/>
      <c r="G239" s="1"/>
    </row>
    <row r="240" spans="8:8" s="64" customHeight="1" ht="12.0" customFormat="1">
      <c r="A240" s="1"/>
      <c r="B240" s="2"/>
      <c r="C240" s="1"/>
      <c r="D240" s="1"/>
      <c r="E240" s="1"/>
      <c r="F240" s="1"/>
      <c r="G240" s="1"/>
    </row>
    <row r="241" spans="8:8" customHeight="1" ht="12.0"/>
    <row r="242" spans="8:8" customHeight="1" ht="12.0"/>
    <row r="243" spans="8:8" customHeight="1" ht="12.0"/>
    <row r="244" spans="8:8" customHeight="1" ht="12.0"/>
    <row r="245" spans="8:8" customHeight="1" ht="12.0"/>
    <row r="246" spans="8:8" customHeight="1" ht="12.0"/>
    <row r="247" spans="8:8" customHeight="1" ht="12.0"/>
    <row r="248" spans="8:8" customHeight="1" ht="12.0"/>
    <row r="249" spans="8:8" customHeight="1" ht="12.0"/>
    <row r="251" spans="8:8" customHeight="1" ht="12.0"/>
    <row r="252" spans="8:8" s="64" customHeight="1" ht="12.0" customFormat="1">
      <c r="A252" s="1"/>
      <c r="B252" s="2"/>
      <c r="C252" s="1"/>
      <c r="D252" s="1"/>
      <c r="E252" s="1"/>
      <c r="F252" s="1"/>
      <c r="G252" s="1"/>
    </row>
    <row r="253" spans="8:8" customHeight="1" ht="12.0"/>
    <row r="256" spans="8:8" customHeight="1" ht="12.0"/>
    <row r="257" spans="8:8" customHeight="1" ht="12.0"/>
    <row r="261" spans="8:8" customHeight="1" ht="12.0"/>
    <row r="305" spans="8:8" customHeight="1" ht="12.0"/>
    <row r="309" spans="8:8" customHeight="1" ht="12.0"/>
    <row r="310" spans="8:8" customHeight="1" ht="12.0"/>
    <row r="313" spans="8:8" customHeight="1" ht="12.0"/>
    <row r="314" spans="8:8" s="65" customHeight="1" ht="12.0" customFormat="1">
      <c r="A314" s="1"/>
      <c r="B314" s="2"/>
      <c r="C314" s="1"/>
      <c r="D314" s="1"/>
      <c r="E314" s="1"/>
      <c r="F314" s="1"/>
      <c r="G314" s="1"/>
    </row>
    <row r="315" spans="8:8" customHeight="1" ht="12.0"/>
    <row r="318" spans="8:8" customHeight="1" ht="12.0"/>
    <row r="319" spans="8:8" customHeight="1" ht="12.0"/>
    <row r="323" spans="8:8" customHeight="1" ht="12.0"/>
    <row r="324" spans="8:8" customHeight="1" ht="12.0"/>
    <row r="327" spans="8:8" customHeight="1" ht="12.0"/>
    <row r="328" spans="8:8" s="65" customHeight="1" ht="12.0" customFormat="1">
      <c r="A328" s="1"/>
      <c r="B328" s="2"/>
      <c r="C328" s="1"/>
      <c r="D328" s="1"/>
      <c r="E328" s="1"/>
      <c r="F328" s="1"/>
      <c r="G328" s="1"/>
    </row>
    <row r="329" spans="8:8" customHeight="1" ht="12.0"/>
    <row r="332" spans="8:8" customHeight="1" ht="12.0"/>
    <row r="333" spans="8:8" customHeight="1" ht="12.0"/>
    <row r="337" spans="8:8" customHeight="1" ht="12.0"/>
  </sheetData>
  <mergeCells count="6">
    <mergeCell ref="B1:G4"/>
    <mergeCell ref="D5:F5"/>
    <mergeCell ref="A5:A6"/>
    <mergeCell ref="C5:C6"/>
    <mergeCell ref="A34:A35"/>
    <mergeCell ref="B34:B35"/>
  </mergeCells>
  <drawing r:id="rId1"/>
</worksheet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2013-03-13T09:25:49Z</dcterms:created>
  <dc:creator>Kingsoft Office</dc:creator>
</coreProperties>
</file>