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<sst xmlns="http://schemas.openxmlformats.org/spreadsheetml/2006/main" count="373" uniqueCount="129">
  <si>
    <t xml:space="preserve">                 Производство отрезных и зачистных кругов</t>
  </si>
  <si>
    <t xml:space="preserve"> Прайс-лист (краткий)</t>
  </si>
  <si>
    <r>
      <t>Адрес</t>
    </r>
    <r>
      <rPr>
        <b/>
        <sz val="10"/>
        <rFont val="Arial Cyr"/>
        <family val="2"/>
      </rPr>
      <t xml:space="preserve">: 404130, Волгоградская обл., г. Волжский, ул. Портовая, 2 </t>
    </r>
  </si>
  <si>
    <t xml:space="preserve">             тел/факс  ( 8443 ) 343-123, 343-122, 343-120</t>
  </si>
  <si>
    <t xml:space="preserve"> </t>
  </si>
  <si>
    <t xml:space="preserve">        Цены действуют с:</t>
  </si>
  <si>
    <t>Круги по металлу</t>
  </si>
  <si>
    <t>№</t>
  </si>
  <si>
    <t>Марка</t>
  </si>
  <si>
    <t>Профиль</t>
  </si>
  <si>
    <t>Типоразмер</t>
  </si>
  <si>
    <t>Цена</t>
  </si>
  <si>
    <t>Кол-во кругов</t>
  </si>
  <si>
    <t>Вес одного</t>
  </si>
  <si>
    <t>Размер</t>
  </si>
  <si>
    <t>п/п</t>
  </si>
  <si>
    <t>материала</t>
  </si>
  <si>
    <t>круга</t>
  </si>
  <si>
    <t>без НДС</t>
  </si>
  <si>
    <t>с   НДС</t>
  </si>
  <si>
    <t>в 1 коробке (шт.)</t>
  </si>
  <si>
    <t>круга (кг)</t>
  </si>
  <si>
    <t>упак. коробки</t>
  </si>
  <si>
    <t>Отрезные круги  ГОСТ 21963-2002</t>
  </si>
  <si>
    <t>14А</t>
  </si>
  <si>
    <t>115х1,2х22</t>
  </si>
  <si>
    <t>235х235х90</t>
  </si>
  <si>
    <t>115х1,6х22</t>
  </si>
  <si>
    <t>115х2,0х22</t>
  </si>
  <si>
    <t>115х2,5х22</t>
  </si>
  <si>
    <t>115х3,0х22</t>
  </si>
  <si>
    <t>125х1,2х22</t>
  </si>
  <si>
    <t>255х255х90</t>
  </si>
  <si>
    <t>125х1,6х22</t>
  </si>
  <si>
    <t>125х2,0х22</t>
  </si>
  <si>
    <t>125х2,5х22</t>
  </si>
  <si>
    <t>125х3,0х22</t>
  </si>
  <si>
    <t>150х1,6х22</t>
  </si>
  <si>
    <t>305х152х90</t>
  </si>
  <si>
    <t>150х2,0х22</t>
  </si>
  <si>
    <t>150х2,5х22</t>
  </si>
  <si>
    <t>150х3,0х22</t>
  </si>
  <si>
    <t>180х2,0х22</t>
  </si>
  <si>
    <t>182х365х90</t>
  </si>
  <si>
    <t>180х2,5х22</t>
  </si>
  <si>
    <t>180х3,0х22</t>
  </si>
  <si>
    <t>230х2,0х22/32</t>
  </si>
  <si>
    <t>230х2,5х22/32</t>
  </si>
  <si>
    <t>230х3,0х22/32</t>
  </si>
  <si>
    <t>300х3,0х32</t>
  </si>
  <si>
    <t>305х305х60</t>
  </si>
  <si>
    <t>300х3,5х32</t>
  </si>
  <si>
    <r>
      <t>350х3,0х32/</t>
    </r>
    <r>
      <rPr>
        <sz val="10"/>
        <color indexed="8"/>
        <rFont val="Arial"/>
        <family val="2"/>
      </rPr>
      <t>25,4</t>
    </r>
  </si>
  <si>
    <t>360х360х50</t>
  </si>
  <si>
    <r>
      <t>350х3,5х32/</t>
    </r>
    <r>
      <rPr>
        <b/>
        <sz val="10"/>
        <color indexed="8"/>
        <rFont val="Arial Cyr"/>
        <family val="0"/>
      </rPr>
      <t>25,4</t>
    </r>
  </si>
  <si>
    <r>
      <t>350х4,0х32/</t>
    </r>
    <r>
      <rPr>
        <sz val="10"/>
        <color indexed="8"/>
        <rFont val="Arial Cyr"/>
        <family val="0"/>
      </rPr>
      <t>25,4</t>
    </r>
  </si>
  <si>
    <t>400х4,0х32</t>
  </si>
  <si>
    <t>405х405х46</t>
  </si>
  <si>
    <t>500х5,0х32</t>
  </si>
  <si>
    <t>505х505х32</t>
  </si>
  <si>
    <t>Круги зачистные  ГОСТ Р 53410-2009</t>
  </si>
  <si>
    <t>115х6,0х22</t>
  </si>
  <si>
    <t>235х235х110</t>
  </si>
  <si>
    <t>125х6,0х22</t>
  </si>
  <si>
    <t>255х255х110</t>
  </si>
  <si>
    <t>150х6,0х22</t>
  </si>
  <si>
    <t>305х152х110</t>
  </si>
  <si>
    <t>180х6,0х22</t>
  </si>
  <si>
    <t>365х182х100</t>
  </si>
  <si>
    <t>180х8,0х22</t>
  </si>
  <si>
    <t>180х10,0х22</t>
  </si>
  <si>
    <t>230х6,0х22</t>
  </si>
  <si>
    <t>235х235х155</t>
  </si>
  <si>
    <t>230х8,0х22</t>
  </si>
  <si>
    <t>230х10,0х22</t>
  </si>
  <si>
    <t>Круги для резки рельс</t>
  </si>
  <si>
    <r>
      <t>300х3,0х32/25,4(</t>
    </r>
    <r>
      <rPr>
        <b/>
        <sz val="9"/>
        <rFont val="Arial Cyr"/>
        <family val="0"/>
      </rPr>
      <t>100м/с</t>
    </r>
    <r>
      <rPr>
        <b/>
        <sz val="10"/>
        <rFont val="Arial Cyr"/>
        <family val="2"/>
      </rPr>
      <t>)</t>
    </r>
  </si>
  <si>
    <r>
      <t>300х3,5х32/25,4(</t>
    </r>
    <r>
      <rPr>
        <b/>
        <sz val="9"/>
        <rFont val="Arial Cyr"/>
        <family val="0"/>
      </rPr>
      <t>100м/с</t>
    </r>
    <r>
      <rPr>
        <b/>
        <sz val="10"/>
        <rFont val="Arial Cyr"/>
        <family val="2"/>
      </rPr>
      <t>)</t>
    </r>
  </si>
  <si>
    <r>
      <t>350х3,5х32/25,4(</t>
    </r>
    <r>
      <rPr>
        <b/>
        <sz val="9"/>
        <rFont val="Arial Cyr"/>
        <family val="0"/>
      </rPr>
      <t>100м/с</t>
    </r>
    <r>
      <rPr>
        <b/>
        <sz val="10"/>
        <rFont val="Arial Cyr"/>
        <family val="2"/>
      </rPr>
      <t>)</t>
    </r>
  </si>
  <si>
    <r>
      <t>350х4,0х32/25,4(</t>
    </r>
    <r>
      <rPr>
        <b/>
        <sz val="9"/>
        <rFont val="Arial Cyr"/>
        <family val="0"/>
      </rPr>
      <t>100м/с</t>
    </r>
    <r>
      <rPr>
        <b/>
        <sz val="10"/>
        <rFont val="Arial Cyr"/>
        <family val="2"/>
      </rPr>
      <t>)</t>
    </r>
  </si>
  <si>
    <r>
      <t>400х4,0х32(</t>
    </r>
    <r>
      <rPr>
        <b/>
        <sz val="9"/>
        <rFont val="Arial Cyr"/>
        <family val="0"/>
      </rPr>
      <t>100м/с</t>
    </r>
    <r>
      <rPr>
        <b/>
        <sz val="10"/>
        <rFont val="Arial Cyr"/>
        <family val="2"/>
      </rPr>
      <t>)</t>
    </r>
  </si>
  <si>
    <t>Круги для резки алюминия</t>
  </si>
  <si>
    <t>365х182х90</t>
  </si>
  <si>
    <t>350х3,5х32/25,4</t>
  </si>
  <si>
    <t>материал</t>
  </si>
  <si>
    <t>Круги обдирочные  ГОСТ Р 53410-2009</t>
  </si>
  <si>
    <t>40м/с</t>
  </si>
  <si>
    <t>125х20х32 40м/с</t>
  </si>
  <si>
    <t>125х25х32 40м/с</t>
  </si>
  <si>
    <t>150х16х32 40м/с</t>
  </si>
  <si>
    <t>150х20х32 40м/с</t>
  </si>
  <si>
    <t>150х25х32 40м/с</t>
  </si>
  <si>
    <t>305х152х135</t>
  </si>
  <si>
    <t>Круги по камню</t>
  </si>
  <si>
    <t>54С</t>
  </si>
  <si>
    <t>300х2,0х32 (не арм)</t>
  </si>
  <si>
    <t>350х3,0х32</t>
  </si>
  <si>
    <t>350х3,5х32</t>
  </si>
  <si>
    <t>350х4,0х32/25,4</t>
  </si>
  <si>
    <t>150х10,0х22</t>
  </si>
  <si>
    <t>*    По заказу потребителей изготавливаются круги для обработки нержавеющей стали и цветных металлов</t>
  </si>
  <si>
    <t xml:space="preserve">     всех типоразмеров</t>
  </si>
  <si>
    <t>**  Круги диаметрами 300, 350, 400 мм. могут изготавливаться с посадочным отверстием 25,4 мм.</t>
  </si>
  <si>
    <t>*** Все круги могут изготавливаться любой высоты до 10 мм.</t>
  </si>
  <si>
    <r>
      <t xml:space="preserve">  - </t>
    </r>
    <r>
      <rPr>
        <sz val="11"/>
        <color theme="1"/>
        <rFont val="Calibri"/>
        <family val="2"/>
      </rPr>
      <t xml:space="preserve"> При экспорте стоимость кругов пересчитывается в валюте контракта по курсу ЦБ РФ.  </t>
    </r>
  </si>
  <si>
    <t>Действует система скидок !</t>
  </si>
  <si>
    <t>Пример условного обозначения:</t>
  </si>
  <si>
    <t xml:space="preserve">   41 400х4х32 14А 80-Н S BF M  80м/с 2кл. ГОСТ 21963-2002</t>
  </si>
  <si>
    <t>41                 -   тип (профиль) круга</t>
  </si>
  <si>
    <t>D 400           -   наружный диаметр, мм.</t>
  </si>
  <si>
    <t>Т  4               -  высота круга мм</t>
  </si>
  <si>
    <t>Н 32             -   диаметр посадочного отверстия, мм.</t>
  </si>
  <si>
    <t>14А-54C      -  марка  материала (14А(электрокорунд)  -  для металла,  54С(карбид кремния) - для  неметалла)</t>
  </si>
  <si>
    <t>50-63-80-H - размер зерна</t>
  </si>
  <si>
    <t>P,R,S            - звуковой индекс (твердость)</t>
  </si>
  <si>
    <t>BF                 - бакелитовая связка (B) с упрочняющим элементом (F)</t>
  </si>
  <si>
    <t>М                   - для металла,  ( NM  -   для неметалла)</t>
  </si>
  <si>
    <t>80м/с            - рабочая скорость</t>
  </si>
  <si>
    <t>2кл.              - класс неуравновешенности</t>
  </si>
  <si>
    <t>в 1 коробке (шт)</t>
  </si>
  <si>
    <t xml:space="preserve">             www.invab.ru   e-mail: invab @ yandex.ru</t>
  </si>
  <si>
    <t>115х1,0х22</t>
  </si>
  <si>
    <t>125х1,0х22</t>
  </si>
  <si>
    <t>63 м/с</t>
  </si>
  <si>
    <t>125х20х32 63м/с</t>
  </si>
  <si>
    <t>125х25х32 63м/с</t>
  </si>
  <si>
    <t>150х16х32 63м/с</t>
  </si>
  <si>
    <t>150х20х32 63м/с</t>
  </si>
  <si>
    <t>150х25х32 63м/с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</si>
</sst>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6"/>
      <name val="Times New Roman"/>
      <family val="1"/>
    </font>
    <font>
      <b/>
      <sz val="14"/>
      <name val="Book Antiqua"/>
      <family val="1"/>
    </font>
    <font>
      <b/>
      <sz val="10"/>
      <name val="Arial Cyr"/>
      <family val="2"/>
    </font>
    <font>
      <b/>
      <i/>
      <sz val="18"/>
      <name val="Bookman Old Style"/>
      <family val="1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Verdana"/>
      <family val="2"/>
    </font>
    <font>
      <sz val="9"/>
      <name val="Arial Cyr"/>
      <family val="2"/>
    </font>
    <font>
      <b/>
      <i/>
      <sz val="18"/>
      <name val="Arial Cyr"/>
      <family val="2"/>
    </font>
    <font>
      <b/>
      <i/>
      <sz val="1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Verdana"/>
      <family val="2"/>
    </font>
    <font>
      <b/>
      <sz val="10"/>
      <color indexed="30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1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2"/>
    </font>
    <font>
      <b/>
      <sz val="10"/>
      <color rgb="FF0070C0"/>
      <name val="Verdana"/>
      <family val="2"/>
    </font>
    <font>
      <b/>
      <sz val="10"/>
      <color rgb="FF0070C0"/>
      <name val="Arial Cyr"/>
      <family val="2"/>
    </font>
    <font>
      <b/>
      <sz val="10"/>
      <color rgb="FF00B05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2" fontId="0" fillId="0" borderId="17" xfId="0" applyNumberForma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2" fontId="0" fillId="0" borderId="19" xfId="0" applyNumberForma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2" fontId="0" fillId="0" borderId="22" xfId="0" applyNumberFormat="1" applyFill="1" applyBorder="1" applyAlignment="1" applyProtection="1">
      <alignment horizontal="center" vertical="center"/>
      <protection/>
    </xf>
    <xf numFmtId="2" fontId="0" fillId="0" borderId="22" xfId="0" applyNumberForma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2" fontId="0" fillId="0" borderId="25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1" fillId="0" borderId="28" xfId="0" applyFont="1" applyFill="1" applyBorder="1" applyAlignment="1">
      <alignment horizontal="right" vertical="center"/>
    </xf>
    <xf numFmtId="2" fontId="0" fillId="0" borderId="28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2" fontId="0" fillId="0" borderId="29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64" fontId="0" fillId="0" borderId="19" xfId="0" applyNumberForma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2" fontId="0" fillId="0" borderId="34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" fontId="9" fillId="0" borderId="17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2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2" fontId="11" fillId="0" borderId="19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 vertical="center"/>
    </xf>
    <xf numFmtId="0" fontId="11" fillId="0" borderId="25" xfId="0" applyFont="1" applyFill="1" applyBorder="1" applyAlignment="1">
      <alignment horizontal="right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8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2" fontId="60" fillId="0" borderId="38" xfId="0" applyNumberFormat="1" applyFont="1" applyFill="1" applyBorder="1" applyAlignment="1">
      <alignment horizontal="center" vertical="center"/>
    </xf>
    <xf numFmtId="2" fontId="60" fillId="0" borderId="40" xfId="0" applyNumberFormat="1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3</xdr:col>
      <xdr:colOff>704850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85725" y="95250"/>
          <a:ext cx="2009775" cy="323850"/>
        </a:xfrm>
        <a:prstGeom prst="rect"/>
        <a:noFill/>
      </xdr:spPr>
      <xdr:txBody>
        <a:bodyPr fromWordArt="1" wrap="none" lIns="91440" tIns="45720" rIns="91440" bIns="45720">
          <a:prstTxWarp prst="textTriangle">
            <a:avLst>
              <a:gd name="adj" fmla="val 0"/>
            </a:avLst>
          </a:prstTxWarp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ООО " ИНВАБ "</a:t>
          </a:r>
        </a:p>
      </xdr:txBody>
    </xdr:sp>
    <xdr:clientData/>
  </xdr:twoCellAnchor>
  <xdr:twoCellAnchor>
    <xdr:from>
      <xdr:col>4</xdr:col>
      <xdr:colOff>514350</xdr:colOff>
      <xdr:row>133</xdr:row>
      <xdr:rowOff>38100</xdr:rowOff>
    </xdr:from>
    <xdr:to>
      <xdr:col>8</xdr:col>
      <xdr:colOff>647700</xdr:colOff>
      <xdr:row>138</xdr:row>
      <xdr:rowOff>57150</xdr:rowOff>
    </xdr:to>
    <xdr:sp>
      <xdr:nvSpPr>
        <xdr:cNvPr id="2" name="WordArt 2"/>
        <xdr:cNvSpPr>
          <a:spLocks noChangeAspect="1"/>
        </xdr:cNvSpPr>
      </xdr:nvSpPr>
      <xdr:spPr>
        <a:xfrm>
          <a:off x="3429000" y="20364450"/>
          <a:ext cx="3000375" cy="828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495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FF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изготовлено по технологии фирмы"MoLeMab" - Италия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.7109375" style="1" customWidth="1"/>
    <col min="2" max="2" width="9.140625" style="1" customWidth="1"/>
    <col min="3" max="3" width="8.00390625" style="1" customWidth="1"/>
    <col min="4" max="4" width="22.8515625" style="1" customWidth="1"/>
    <col min="5" max="5" width="9.00390625" style="1" customWidth="1"/>
    <col min="6" max="6" width="9.00390625" style="11" customWidth="1"/>
    <col min="7" max="7" width="14.28125" style="1" customWidth="1"/>
    <col min="8" max="8" width="10.7109375" style="7" customWidth="1"/>
    <col min="9" max="9" width="12.140625" style="1" customWidth="1"/>
    <col min="10" max="10" width="8.28125" style="11" customWidth="1"/>
    <col min="11" max="15" width="9.140625" style="1" customWidth="1"/>
  </cols>
  <sheetData>
    <row r="1" spans="2:15" ht="15" customHeight="1">
      <c r="B1" s="2"/>
      <c r="D1" s="3" t="s">
        <v>0</v>
      </c>
      <c r="E1" s="4"/>
      <c r="F1" s="5"/>
      <c r="G1" s="6"/>
      <c r="J1" s="1"/>
      <c r="K1" s="8"/>
      <c r="O1"/>
    </row>
    <row r="2" spans="2:15" ht="17.25" customHeight="1">
      <c r="B2" s="2"/>
      <c r="D2" s="3"/>
      <c r="E2" s="3"/>
      <c r="F2" s="9" t="s">
        <v>1</v>
      </c>
      <c r="J2" s="1"/>
      <c r="K2" s="8"/>
      <c r="O2"/>
    </row>
    <row r="3" spans="1:15" ht="12.75" customHeight="1">
      <c r="A3" s="10" t="s">
        <v>2</v>
      </c>
      <c r="J3" s="1"/>
      <c r="K3" s="8"/>
      <c r="O3"/>
    </row>
    <row r="4" spans="1:15" ht="12.75" customHeight="1">
      <c r="A4" s="12" t="s">
        <v>3</v>
      </c>
      <c r="H4" s="6" t="s">
        <v>4</v>
      </c>
      <c r="I4" s="13"/>
      <c r="J4" s="1"/>
      <c r="O4"/>
    </row>
    <row r="5" spans="1:15" ht="12" customHeight="1">
      <c r="A5" s="12" t="s">
        <v>120</v>
      </c>
      <c r="B5" s="6"/>
      <c r="G5" s="179" t="s">
        <v>5</v>
      </c>
      <c r="H5" s="180"/>
      <c r="I5" s="14">
        <v>40575</v>
      </c>
      <c r="J5" s="6"/>
      <c r="N5"/>
      <c r="O5"/>
    </row>
    <row r="6" spans="1:15" ht="12" customHeight="1" thickBot="1">
      <c r="A6" s="181" t="s">
        <v>6</v>
      </c>
      <c r="B6" s="181"/>
      <c r="C6" s="181"/>
      <c r="D6" s="181"/>
      <c r="E6" s="181"/>
      <c r="F6" s="181"/>
      <c r="G6" s="181"/>
      <c r="H6" s="181"/>
      <c r="I6" s="181"/>
      <c r="J6" s="1"/>
      <c r="N6"/>
      <c r="O6"/>
    </row>
    <row r="7" spans="1:15" ht="12" customHeight="1">
      <c r="A7" s="15" t="s">
        <v>7</v>
      </c>
      <c r="B7" s="16" t="s">
        <v>8</v>
      </c>
      <c r="C7" s="16" t="s">
        <v>9</v>
      </c>
      <c r="D7" s="16" t="s">
        <v>10</v>
      </c>
      <c r="E7" s="17" t="s">
        <v>11</v>
      </c>
      <c r="F7" s="17" t="s">
        <v>11</v>
      </c>
      <c r="G7" s="16" t="s">
        <v>12</v>
      </c>
      <c r="H7" s="18" t="s">
        <v>13</v>
      </c>
      <c r="I7" s="19" t="s">
        <v>14</v>
      </c>
      <c r="J7" s="1"/>
      <c r="N7"/>
      <c r="O7"/>
    </row>
    <row r="8" spans="1:15" ht="12" customHeight="1" thickBot="1">
      <c r="A8" s="20" t="s">
        <v>15</v>
      </c>
      <c r="B8" s="21" t="s">
        <v>16</v>
      </c>
      <c r="C8" s="21" t="s">
        <v>17</v>
      </c>
      <c r="D8" s="21" t="s">
        <v>17</v>
      </c>
      <c r="E8" s="22" t="s">
        <v>18</v>
      </c>
      <c r="F8" s="22" t="s">
        <v>19</v>
      </c>
      <c r="G8" s="21" t="s">
        <v>119</v>
      </c>
      <c r="H8" s="23" t="s">
        <v>21</v>
      </c>
      <c r="I8" s="24" t="s">
        <v>22</v>
      </c>
      <c r="J8" s="1"/>
      <c r="N8"/>
      <c r="O8"/>
    </row>
    <row r="9" spans="1:15" ht="12" customHeight="1" thickBot="1">
      <c r="A9" s="182" t="s">
        <v>23</v>
      </c>
      <c r="B9" s="182"/>
      <c r="C9" s="182"/>
      <c r="D9" s="182"/>
      <c r="E9" s="182"/>
      <c r="F9" s="182"/>
      <c r="G9" s="182"/>
      <c r="H9" s="182"/>
      <c r="I9" s="182"/>
      <c r="J9" s="1"/>
      <c r="N9"/>
      <c r="O9"/>
    </row>
    <row r="10" spans="1:13" s="173" customFormat="1" ht="12" customHeight="1">
      <c r="A10" s="174">
        <v>1</v>
      </c>
      <c r="B10" s="175" t="s">
        <v>24</v>
      </c>
      <c r="C10" s="175">
        <v>41</v>
      </c>
      <c r="D10" s="176" t="s">
        <v>121</v>
      </c>
      <c r="E10" s="175">
        <v>9.51</v>
      </c>
      <c r="F10" s="175">
        <v>11.22</v>
      </c>
      <c r="G10" s="175">
        <v>220</v>
      </c>
      <c r="H10" s="175">
        <v>0.023</v>
      </c>
      <c r="I10" s="177" t="s">
        <v>26</v>
      </c>
      <c r="J10" s="172"/>
      <c r="K10" s="172"/>
      <c r="L10" s="172"/>
      <c r="M10" s="172"/>
    </row>
    <row r="11" spans="1:15" ht="12" customHeight="1">
      <c r="A11" s="28">
        <v>2</v>
      </c>
      <c r="B11" s="29" t="s">
        <v>24</v>
      </c>
      <c r="C11" s="29">
        <v>41</v>
      </c>
      <c r="D11" s="30" t="s">
        <v>25</v>
      </c>
      <c r="E11" s="29">
        <v>9.71</v>
      </c>
      <c r="F11" s="31">
        <f>E11*0.18+E11</f>
        <v>11.4578</v>
      </c>
      <c r="G11" s="29">
        <v>220</v>
      </c>
      <c r="H11" s="29">
        <v>0.025</v>
      </c>
      <c r="I11" s="32" t="s">
        <v>26</v>
      </c>
      <c r="J11" s="1"/>
      <c r="N11"/>
      <c r="O11"/>
    </row>
    <row r="12" spans="1:15" ht="12" customHeight="1">
      <c r="A12" s="28">
        <v>3</v>
      </c>
      <c r="B12" s="29" t="s">
        <v>24</v>
      </c>
      <c r="C12" s="29">
        <v>41</v>
      </c>
      <c r="D12" s="30" t="s">
        <v>27</v>
      </c>
      <c r="E12" s="29">
        <v>9.76</v>
      </c>
      <c r="F12" s="31">
        <f>E12*0.18+E12</f>
        <v>11.5168</v>
      </c>
      <c r="G12" s="29">
        <v>170</v>
      </c>
      <c r="H12" s="29">
        <v>0.035</v>
      </c>
      <c r="I12" s="32" t="s">
        <v>26</v>
      </c>
      <c r="J12" s="1"/>
      <c r="N12"/>
      <c r="O12"/>
    </row>
    <row r="13" spans="1:13" s="37" customFormat="1" ht="12" customHeight="1">
      <c r="A13" s="33">
        <v>4</v>
      </c>
      <c r="B13" s="29" t="s">
        <v>24</v>
      </c>
      <c r="C13" s="29">
        <v>41</v>
      </c>
      <c r="D13" s="30" t="s">
        <v>28</v>
      </c>
      <c r="E13" s="34">
        <v>10.08</v>
      </c>
      <c r="F13" s="31">
        <f>E13*0.18+E13</f>
        <v>11.894400000000001</v>
      </c>
      <c r="G13" s="29">
        <v>150</v>
      </c>
      <c r="H13" s="35">
        <v>0.05</v>
      </c>
      <c r="I13" s="32" t="s">
        <v>26</v>
      </c>
      <c r="J13" s="36"/>
      <c r="K13" s="36"/>
      <c r="L13" s="36"/>
      <c r="M13" s="36"/>
    </row>
    <row r="14" spans="1:15" ht="12" customHeight="1">
      <c r="A14" s="28">
        <v>5</v>
      </c>
      <c r="B14" s="38" t="s">
        <v>24</v>
      </c>
      <c r="C14" s="38">
        <v>41</v>
      </c>
      <c r="D14" s="39" t="s">
        <v>29</v>
      </c>
      <c r="E14" s="40">
        <v>10.21</v>
      </c>
      <c r="F14" s="41">
        <f>E14*0.18+E14</f>
        <v>12.0478</v>
      </c>
      <c r="G14" s="38">
        <v>100</v>
      </c>
      <c r="H14" s="42">
        <v>0.058</v>
      </c>
      <c r="I14" s="43" t="s">
        <v>26</v>
      </c>
      <c r="J14" s="1"/>
      <c r="M14"/>
      <c r="N14"/>
      <c r="O14"/>
    </row>
    <row r="15" spans="1:15" ht="12" customHeight="1" thickBot="1">
      <c r="A15" s="44">
        <v>6</v>
      </c>
      <c r="B15" s="45" t="s">
        <v>24</v>
      </c>
      <c r="C15" s="45">
        <v>41</v>
      </c>
      <c r="D15" s="46" t="s">
        <v>30</v>
      </c>
      <c r="E15" s="47">
        <v>11.3</v>
      </c>
      <c r="F15" s="47">
        <f aca="true" t="shared" si="0" ref="F15:F38">E15*0.18+E15</f>
        <v>13.334000000000001</v>
      </c>
      <c r="G15" s="45">
        <v>100</v>
      </c>
      <c r="H15" s="48">
        <v>0.068</v>
      </c>
      <c r="I15" s="49" t="s">
        <v>26</v>
      </c>
      <c r="J15" s="1"/>
      <c r="N15"/>
      <c r="O15"/>
    </row>
    <row r="16" spans="1:15" ht="12" customHeight="1">
      <c r="A16" s="25">
        <v>7</v>
      </c>
      <c r="B16" s="50" t="s">
        <v>24</v>
      </c>
      <c r="C16" s="50">
        <v>41</v>
      </c>
      <c r="D16" s="51" t="s">
        <v>122</v>
      </c>
      <c r="E16" s="27">
        <v>10.49</v>
      </c>
      <c r="F16" s="27">
        <v>12.38</v>
      </c>
      <c r="G16" s="50">
        <v>220</v>
      </c>
      <c r="H16" s="52">
        <v>0.03</v>
      </c>
      <c r="I16" s="53" t="s">
        <v>32</v>
      </c>
      <c r="J16" s="1"/>
      <c r="N16"/>
      <c r="O16"/>
    </row>
    <row r="17" spans="1:15" ht="12" customHeight="1">
      <c r="A17" s="28">
        <v>8</v>
      </c>
      <c r="B17" s="66" t="s">
        <v>24</v>
      </c>
      <c r="C17" s="66">
        <v>41</v>
      </c>
      <c r="D17" s="178" t="s">
        <v>31</v>
      </c>
      <c r="E17" s="31">
        <v>10.69</v>
      </c>
      <c r="F17" s="31">
        <f>E17*0.18+E17</f>
        <v>12.6142</v>
      </c>
      <c r="G17" s="66">
        <v>220</v>
      </c>
      <c r="H17" s="68">
        <v>0.032</v>
      </c>
      <c r="I17" s="58" t="s">
        <v>32</v>
      </c>
      <c r="J17" s="1"/>
      <c r="N17"/>
      <c r="O17"/>
    </row>
    <row r="18" spans="1:15" ht="12" customHeight="1">
      <c r="A18" s="28">
        <v>9</v>
      </c>
      <c r="B18" s="54" t="s">
        <v>24</v>
      </c>
      <c r="C18" s="54">
        <v>41</v>
      </c>
      <c r="D18" s="55" t="s">
        <v>33</v>
      </c>
      <c r="E18" s="56">
        <v>10.73</v>
      </c>
      <c r="F18" s="56">
        <f t="shared" si="0"/>
        <v>12.6614</v>
      </c>
      <c r="G18" s="54">
        <v>170</v>
      </c>
      <c r="H18" s="57">
        <v>0.047</v>
      </c>
      <c r="I18" s="58" t="s">
        <v>32</v>
      </c>
      <c r="J18" s="1"/>
      <c r="N18"/>
      <c r="O18"/>
    </row>
    <row r="19" spans="1:15" ht="12" customHeight="1">
      <c r="A19" s="33">
        <v>10</v>
      </c>
      <c r="B19" s="38" t="s">
        <v>24</v>
      </c>
      <c r="C19" s="38">
        <v>41</v>
      </c>
      <c r="D19" s="59" t="s">
        <v>34</v>
      </c>
      <c r="E19" s="41">
        <v>11.2</v>
      </c>
      <c r="F19" s="41">
        <f t="shared" si="0"/>
        <v>13.216</v>
      </c>
      <c r="G19" s="38">
        <v>150</v>
      </c>
      <c r="H19" s="42">
        <v>0.058</v>
      </c>
      <c r="I19" s="43" t="s">
        <v>32</v>
      </c>
      <c r="J19" s="1"/>
      <c r="N19"/>
      <c r="O19"/>
    </row>
    <row r="20" spans="1:15" ht="12" customHeight="1">
      <c r="A20" s="28">
        <v>11</v>
      </c>
      <c r="B20" s="38" t="s">
        <v>24</v>
      </c>
      <c r="C20" s="38">
        <v>41</v>
      </c>
      <c r="D20" s="60" t="s">
        <v>35</v>
      </c>
      <c r="E20" s="41">
        <v>11.4</v>
      </c>
      <c r="F20" s="41">
        <f t="shared" si="0"/>
        <v>13.452</v>
      </c>
      <c r="G20" s="38">
        <v>100</v>
      </c>
      <c r="H20" s="42">
        <v>0.07</v>
      </c>
      <c r="I20" s="43" t="s">
        <v>32</v>
      </c>
      <c r="J20" s="1"/>
      <c r="N20"/>
      <c r="O20"/>
    </row>
    <row r="21" spans="1:15" ht="12" customHeight="1" thickBot="1">
      <c r="A21" s="90">
        <v>12</v>
      </c>
      <c r="B21" s="61" t="s">
        <v>24</v>
      </c>
      <c r="C21" s="61">
        <v>41</v>
      </c>
      <c r="D21" s="62" t="s">
        <v>36</v>
      </c>
      <c r="E21" s="63">
        <v>12.54</v>
      </c>
      <c r="F21" s="63">
        <f t="shared" si="0"/>
        <v>14.797199999999998</v>
      </c>
      <c r="G21" s="61">
        <v>100</v>
      </c>
      <c r="H21" s="64">
        <v>0.083</v>
      </c>
      <c r="I21" s="65" t="s">
        <v>32</v>
      </c>
      <c r="J21" s="1"/>
      <c r="N21"/>
      <c r="O21"/>
    </row>
    <row r="22" spans="1:15" ht="12" customHeight="1">
      <c r="A22" s="25">
        <v>13</v>
      </c>
      <c r="B22" s="50" t="s">
        <v>24</v>
      </c>
      <c r="C22" s="50">
        <v>41</v>
      </c>
      <c r="D22" s="26" t="s">
        <v>37</v>
      </c>
      <c r="E22" s="27">
        <v>13.3</v>
      </c>
      <c r="F22" s="27">
        <f>E22*0.18+E22</f>
        <v>15.694</v>
      </c>
      <c r="G22" s="50">
        <v>80</v>
      </c>
      <c r="H22" s="52">
        <v>0.055</v>
      </c>
      <c r="I22" s="53" t="s">
        <v>38</v>
      </c>
      <c r="J22" s="1"/>
      <c r="N22"/>
      <c r="O22"/>
    </row>
    <row r="23" spans="1:15" ht="12" customHeight="1">
      <c r="A23" s="28">
        <v>14</v>
      </c>
      <c r="B23" s="66" t="s">
        <v>24</v>
      </c>
      <c r="C23" s="66">
        <v>41</v>
      </c>
      <c r="D23" s="67" t="s">
        <v>39</v>
      </c>
      <c r="E23" s="31">
        <v>13.65</v>
      </c>
      <c r="F23" s="31">
        <f t="shared" si="0"/>
        <v>16.107</v>
      </c>
      <c r="G23" s="66">
        <v>70</v>
      </c>
      <c r="H23" s="68">
        <v>0.077</v>
      </c>
      <c r="I23" s="58" t="s">
        <v>38</v>
      </c>
      <c r="J23" s="1"/>
      <c r="N23"/>
      <c r="O23"/>
    </row>
    <row r="24" spans="1:15" ht="12" customHeight="1">
      <c r="A24" s="69">
        <v>15</v>
      </c>
      <c r="B24" s="38" t="s">
        <v>24</v>
      </c>
      <c r="C24" s="38">
        <v>41</v>
      </c>
      <c r="D24" s="39" t="s">
        <v>40</v>
      </c>
      <c r="E24" s="41">
        <v>14.25</v>
      </c>
      <c r="F24" s="41">
        <f t="shared" si="0"/>
        <v>16.815</v>
      </c>
      <c r="G24" s="38">
        <v>50</v>
      </c>
      <c r="H24" s="42">
        <v>0.098</v>
      </c>
      <c r="I24" s="43" t="s">
        <v>38</v>
      </c>
      <c r="J24" s="1"/>
      <c r="N24"/>
      <c r="O24"/>
    </row>
    <row r="25" spans="1:15" ht="12" customHeight="1" thickBot="1">
      <c r="A25" s="70">
        <v>16</v>
      </c>
      <c r="B25" s="61" t="s">
        <v>24</v>
      </c>
      <c r="C25" s="61">
        <v>41</v>
      </c>
      <c r="D25" s="71" t="s">
        <v>41</v>
      </c>
      <c r="E25" s="63">
        <v>15.8</v>
      </c>
      <c r="F25" s="63">
        <f t="shared" si="0"/>
        <v>18.644000000000002</v>
      </c>
      <c r="G25" s="61">
        <v>50</v>
      </c>
      <c r="H25" s="64">
        <v>0.119</v>
      </c>
      <c r="I25" s="65" t="s">
        <v>38</v>
      </c>
      <c r="J25" s="1"/>
      <c r="N25"/>
      <c r="O25"/>
    </row>
    <row r="26" spans="1:15" ht="12" customHeight="1">
      <c r="A26" s="25">
        <v>17</v>
      </c>
      <c r="B26" s="50" t="s">
        <v>24</v>
      </c>
      <c r="C26" s="50">
        <v>41</v>
      </c>
      <c r="D26" s="72" t="s">
        <v>42</v>
      </c>
      <c r="E26" s="27">
        <v>17.88</v>
      </c>
      <c r="F26" s="27">
        <f>E26*0.18+E26</f>
        <v>21.098399999999998</v>
      </c>
      <c r="G26" s="50">
        <v>60</v>
      </c>
      <c r="H26" s="52">
        <v>0.116</v>
      </c>
      <c r="I26" s="53" t="s">
        <v>43</v>
      </c>
      <c r="J26" s="1"/>
      <c r="N26"/>
      <c r="O26"/>
    </row>
    <row r="27" spans="1:15" ht="12" customHeight="1">
      <c r="A27" s="28">
        <v>18</v>
      </c>
      <c r="B27" s="66" t="s">
        <v>24</v>
      </c>
      <c r="C27" s="66">
        <v>41</v>
      </c>
      <c r="D27" s="73" t="s">
        <v>44</v>
      </c>
      <c r="E27" s="31">
        <v>18.56</v>
      </c>
      <c r="F27" s="31">
        <f t="shared" si="0"/>
        <v>21.900799999999997</v>
      </c>
      <c r="G27" s="66">
        <v>50</v>
      </c>
      <c r="H27" s="68">
        <v>0.145</v>
      </c>
      <c r="I27" s="58" t="s">
        <v>43</v>
      </c>
      <c r="J27" s="1"/>
      <c r="N27"/>
      <c r="O27"/>
    </row>
    <row r="28" spans="1:15" ht="12" customHeight="1" thickBot="1">
      <c r="A28" s="28">
        <v>19</v>
      </c>
      <c r="B28" s="38" t="s">
        <v>24</v>
      </c>
      <c r="C28" s="38">
        <v>41</v>
      </c>
      <c r="D28" s="74" t="s">
        <v>45</v>
      </c>
      <c r="E28" s="41">
        <v>20.74</v>
      </c>
      <c r="F28" s="41">
        <f t="shared" si="0"/>
        <v>24.4732</v>
      </c>
      <c r="G28" s="38">
        <v>50</v>
      </c>
      <c r="H28" s="42">
        <v>0.176</v>
      </c>
      <c r="I28" s="43" t="s">
        <v>43</v>
      </c>
      <c r="J28" s="1"/>
      <c r="N28"/>
      <c r="O28"/>
    </row>
    <row r="29" spans="1:15" ht="12" customHeight="1">
      <c r="A29" s="25">
        <v>20</v>
      </c>
      <c r="B29" s="50" t="s">
        <v>24</v>
      </c>
      <c r="C29" s="50">
        <v>41</v>
      </c>
      <c r="D29" s="75" t="s">
        <v>46</v>
      </c>
      <c r="E29" s="27">
        <v>27.19</v>
      </c>
      <c r="F29" s="27">
        <f t="shared" si="0"/>
        <v>32.0842</v>
      </c>
      <c r="G29" s="50">
        <v>30</v>
      </c>
      <c r="H29" s="52">
        <v>0.204</v>
      </c>
      <c r="I29" s="53" t="s">
        <v>26</v>
      </c>
      <c r="J29" s="1"/>
      <c r="N29"/>
      <c r="O29"/>
    </row>
    <row r="30" spans="1:15" ht="12" customHeight="1">
      <c r="A30" s="33">
        <v>21</v>
      </c>
      <c r="B30" s="66" t="s">
        <v>24</v>
      </c>
      <c r="C30" s="66">
        <v>41</v>
      </c>
      <c r="D30" s="67" t="s">
        <v>47</v>
      </c>
      <c r="E30" s="31">
        <v>28.27</v>
      </c>
      <c r="F30" s="31">
        <f t="shared" si="0"/>
        <v>33.358599999999996</v>
      </c>
      <c r="G30" s="66">
        <v>25</v>
      </c>
      <c r="H30" s="68">
        <v>0.238</v>
      </c>
      <c r="I30" s="58" t="s">
        <v>26</v>
      </c>
      <c r="J30" s="1"/>
      <c r="N30"/>
      <c r="O30"/>
    </row>
    <row r="31" spans="1:15" ht="12" customHeight="1" thickBot="1">
      <c r="A31" s="28">
        <v>22</v>
      </c>
      <c r="B31" s="38" t="s">
        <v>24</v>
      </c>
      <c r="C31" s="38">
        <v>41</v>
      </c>
      <c r="D31" s="76" t="s">
        <v>48</v>
      </c>
      <c r="E31" s="41">
        <v>30.62</v>
      </c>
      <c r="F31" s="41">
        <f t="shared" si="0"/>
        <v>36.1316</v>
      </c>
      <c r="G31" s="38">
        <v>25</v>
      </c>
      <c r="H31" s="42">
        <v>0.275</v>
      </c>
      <c r="I31" s="43" t="s">
        <v>26</v>
      </c>
      <c r="J31" s="1"/>
      <c r="N31"/>
      <c r="O31"/>
    </row>
    <row r="32" spans="1:15" ht="12" customHeight="1">
      <c r="A32" s="25">
        <v>23</v>
      </c>
      <c r="B32" s="50" t="s">
        <v>24</v>
      </c>
      <c r="C32" s="50">
        <v>41</v>
      </c>
      <c r="D32" s="77" t="s">
        <v>49</v>
      </c>
      <c r="E32" s="27">
        <v>46.71</v>
      </c>
      <c r="F32" s="27">
        <f t="shared" si="0"/>
        <v>55.1178</v>
      </c>
      <c r="G32" s="50">
        <v>15</v>
      </c>
      <c r="H32" s="52">
        <v>0.51</v>
      </c>
      <c r="I32" s="53" t="s">
        <v>50</v>
      </c>
      <c r="J32" s="1"/>
      <c r="N32"/>
      <c r="O32"/>
    </row>
    <row r="33" spans="1:15" ht="12" customHeight="1" thickBot="1">
      <c r="A33" s="28">
        <v>24</v>
      </c>
      <c r="B33" s="61" t="s">
        <v>24</v>
      </c>
      <c r="C33" s="61">
        <v>41</v>
      </c>
      <c r="D33" s="78" t="s">
        <v>51</v>
      </c>
      <c r="E33" s="63">
        <v>54.77</v>
      </c>
      <c r="F33" s="63">
        <f t="shared" si="0"/>
        <v>64.6286</v>
      </c>
      <c r="G33" s="61">
        <v>12</v>
      </c>
      <c r="H33" s="64">
        <v>0.585</v>
      </c>
      <c r="I33" s="43" t="s">
        <v>50</v>
      </c>
      <c r="J33" s="1"/>
      <c r="N33"/>
      <c r="O33"/>
    </row>
    <row r="34" spans="1:15" ht="12" customHeight="1">
      <c r="A34" s="25">
        <v>25</v>
      </c>
      <c r="B34" s="50" t="s">
        <v>24</v>
      </c>
      <c r="C34" s="50">
        <v>41</v>
      </c>
      <c r="D34" s="75" t="s">
        <v>52</v>
      </c>
      <c r="E34" s="27">
        <v>64.28</v>
      </c>
      <c r="F34" s="27">
        <f t="shared" si="0"/>
        <v>75.85040000000001</v>
      </c>
      <c r="G34" s="50">
        <v>10</v>
      </c>
      <c r="H34" s="52">
        <v>0.695</v>
      </c>
      <c r="I34" s="79" t="s">
        <v>53</v>
      </c>
      <c r="J34" s="1"/>
      <c r="N34"/>
      <c r="O34"/>
    </row>
    <row r="35" spans="1:15" ht="12" customHeight="1">
      <c r="A35" s="69">
        <v>26</v>
      </c>
      <c r="B35" s="38" t="s">
        <v>24</v>
      </c>
      <c r="C35" s="38">
        <v>41</v>
      </c>
      <c r="D35" s="76" t="s">
        <v>54</v>
      </c>
      <c r="E35" s="41">
        <v>70.46</v>
      </c>
      <c r="F35" s="41">
        <f t="shared" si="0"/>
        <v>83.1428</v>
      </c>
      <c r="G35" s="38">
        <v>10</v>
      </c>
      <c r="H35" s="42">
        <v>0.801</v>
      </c>
      <c r="I35" s="43" t="s">
        <v>53</v>
      </c>
      <c r="J35" s="1"/>
      <c r="N35"/>
      <c r="O35"/>
    </row>
    <row r="36" spans="1:15" ht="12" customHeight="1" thickBot="1">
      <c r="A36" s="70">
        <v>27</v>
      </c>
      <c r="B36" s="80" t="s">
        <v>24</v>
      </c>
      <c r="C36" s="80">
        <v>41</v>
      </c>
      <c r="D36" s="81" t="s">
        <v>55</v>
      </c>
      <c r="E36" s="82">
        <v>77.72</v>
      </c>
      <c r="F36" s="82">
        <f t="shared" si="0"/>
        <v>91.7096</v>
      </c>
      <c r="G36" s="80">
        <v>10</v>
      </c>
      <c r="H36" s="83">
        <v>0.923</v>
      </c>
      <c r="I36" s="58" t="s">
        <v>53</v>
      </c>
      <c r="J36" s="1"/>
      <c r="N36"/>
      <c r="O36"/>
    </row>
    <row r="37" spans="1:15" ht="12" customHeight="1" thickBot="1">
      <c r="A37" s="84">
        <v>28</v>
      </c>
      <c r="B37" s="85" t="s">
        <v>24</v>
      </c>
      <c r="C37" s="85">
        <v>41</v>
      </c>
      <c r="D37" s="86" t="s">
        <v>56</v>
      </c>
      <c r="E37" s="87">
        <v>93.15</v>
      </c>
      <c r="F37" s="87">
        <f t="shared" si="0"/>
        <v>109.917</v>
      </c>
      <c r="G37" s="85">
        <v>10</v>
      </c>
      <c r="H37" s="88">
        <v>1.17</v>
      </c>
      <c r="I37" s="89" t="s">
        <v>57</v>
      </c>
      <c r="J37" s="1"/>
      <c r="N37"/>
      <c r="O37"/>
    </row>
    <row r="38" spans="1:15" ht="12" customHeight="1" thickBot="1">
      <c r="A38" s="90">
        <v>29</v>
      </c>
      <c r="B38" s="85" t="s">
        <v>24</v>
      </c>
      <c r="C38" s="85">
        <v>41</v>
      </c>
      <c r="D38" s="91" t="s">
        <v>58</v>
      </c>
      <c r="E38" s="82">
        <v>184.66</v>
      </c>
      <c r="F38" s="87">
        <f t="shared" si="0"/>
        <v>217.8988</v>
      </c>
      <c r="G38" s="85">
        <v>5</v>
      </c>
      <c r="H38" s="88">
        <v>2.2</v>
      </c>
      <c r="I38" s="89" t="s">
        <v>59</v>
      </c>
      <c r="J38" s="1"/>
      <c r="N38"/>
      <c r="O38"/>
    </row>
    <row r="39" spans="1:15" ht="12" customHeight="1" thickBot="1">
      <c r="A39" s="183" t="s">
        <v>60</v>
      </c>
      <c r="B39" s="183"/>
      <c r="C39" s="183"/>
      <c r="D39" s="183"/>
      <c r="E39" s="183"/>
      <c r="F39" s="183"/>
      <c r="G39" s="183"/>
      <c r="H39" s="183"/>
      <c r="I39" s="183"/>
      <c r="J39" s="1"/>
      <c r="N39"/>
      <c r="O39"/>
    </row>
    <row r="40" spans="1:15" ht="12" customHeight="1" thickBot="1">
      <c r="A40" s="92">
        <v>30</v>
      </c>
      <c r="B40" s="61" t="s">
        <v>24</v>
      </c>
      <c r="C40" s="61">
        <v>27</v>
      </c>
      <c r="D40" s="71" t="s">
        <v>61</v>
      </c>
      <c r="E40" s="56">
        <v>21.69</v>
      </c>
      <c r="F40" s="63">
        <f aca="true" t="shared" si="1" ref="F40:F48">E40*0.18+E40</f>
        <v>25.5942</v>
      </c>
      <c r="G40" s="61">
        <v>50</v>
      </c>
      <c r="H40" s="64">
        <v>0.144</v>
      </c>
      <c r="I40" s="65" t="s">
        <v>62</v>
      </c>
      <c r="J40" s="1"/>
      <c r="N40"/>
      <c r="O40"/>
    </row>
    <row r="41" spans="1:15" ht="12" customHeight="1" thickBot="1">
      <c r="A41" s="92">
        <v>31</v>
      </c>
      <c r="B41" s="61" t="s">
        <v>24</v>
      </c>
      <c r="C41" s="61">
        <v>27</v>
      </c>
      <c r="D41" s="62" t="s">
        <v>63</v>
      </c>
      <c r="E41" s="87">
        <v>24.01</v>
      </c>
      <c r="F41" s="63">
        <f t="shared" si="1"/>
        <v>28.3318</v>
      </c>
      <c r="G41" s="61">
        <v>50</v>
      </c>
      <c r="H41" s="64">
        <v>0.172</v>
      </c>
      <c r="I41" s="65" t="s">
        <v>64</v>
      </c>
      <c r="J41" s="1"/>
      <c r="N41"/>
      <c r="O41"/>
    </row>
    <row r="42" spans="1:15" ht="12" customHeight="1" thickBot="1">
      <c r="A42" s="92">
        <v>32</v>
      </c>
      <c r="B42" s="61" t="s">
        <v>24</v>
      </c>
      <c r="C42" s="61">
        <v>27</v>
      </c>
      <c r="D42" s="71" t="s">
        <v>65</v>
      </c>
      <c r="E42" s="56">
        <v>30.71</v>
      </c>
      <c r="F42" s="63">
        <f t="shared" si="1"/>
        <v>36.2378</v>
      </c>
      <c r="G42" s="61">
        <v>25</v>
      </c>
      <c r="H42" s="64">
        <v>0.242</v>
      </c>
      <c r="I42" s="65" t="s">
        <v>66</v>
      </c>
      <c r="J42" s="1"/>
      <c r="N42"/>
      <c r="O42"/>
    </row>
    <row r="43" spans="1:15" ht="12" customHeight="1">
      <c r="A43" s="93">
        <v>33</v>
      </c>
      <c r="B43" s="50" t="s">
        <v>24</v>
      </c>
      <c r="C43" s="50">
        <v>27</v>
      </c>
      <c r="D43" s="77" t="s">
        <v>67</v>
      </c>
      <c r="E43" s="27">
        <v>36.37</v>
      </c>
      <c r="F43" s="27">
        <f t="shared" si="1"/>
        <v>42.916599999999995</v>
      </c>
      <c r="G43" s="50">
        <v>25</v>
      </c>
      <c r="H43" s="52">
        <v>0.372</v>
      </c>
      <c r="I43" s="53" t="s">
        <v>68</v>
      </c>
      <c r="J43" s="1"/>
      <c r="N43"/>
      <c r="O43"/>
    </row>
    <row r="44" spans="1:15" ht="12" customHeight="1">
      <c r="A44" s="94">
        <v>34</v>
      </c>
      <c r="B44" s="38" t="s">
        <v>24</v>
      </c>
      <c r="C44" s="38">
        <v>27</v>
      </c>
      <c r="D44" s="60" t="s">
        <v>69</v>
      </c>
      <c r="E44" s="31">
        <v>44.24</v>
      </c>
      <c r="F44" s="41">
        <f t="shared" si="1"/>
        <v>52.2032</v>
      </c>
      <c r="G44" s="38">
        <v>20</v>
      </c>
      <c r="H44" s="42">
        <v>0.487</v>
      </c>
      <c r="I44" s="43" t="s">
        <v>68</v>
      </c>
      <c r="J44" s="1"/>
      <c r="N44"/>
      <c r="O44"/>
    </row>
    <row r="45" spans="1:15" ht="12" customHeight="1" thickBot="1">
      <c r="A45" s="92">
        <v>35</v>
      </c>
      <c r="B45" s="61" t="s">
        <v>24</v>
      </c>
      <c r="C45" s="61">
        <v>27</v>
      </c>
      <c r="D45" s="78" t="s">
        <v>70</v>
      </c>
      <c r="E45" s="56">
        <v>53.02</v>
      </c>
      <c r="F45" s="63">
        <f t="shared" si="1"/>
        <v>62.5636</v>
      </c>
      <c r="G45" s="61">
        <v>18</v>
      </c>
      <c r="H45" s="64">
        <v>0.575</v>
      </c>
      <c r="I45" s="65" t="s">
        <v>68</v>
      </c>
      <c r="J45" s="1"/>
      <c r="N45"/>
      <c r="O45"/>
    </row>
    <row r="46" spans="1:15" ht="12" customHeight="1">
      <c r="A46" s="93">
        <v>36</v>
      </c>
      <c r="B46" s="50" t="s">
        <v>24</v>
      </c>
      <c r="C46" s="50">
        <v>27</v>
      </c>
      <c r="D46" s="95" t="s">
        <v>71</v>
      </c>
      <c r="E46" s="27">
        <v>51.11</v>
      </c>
      <c r="F46" s="27">
        <f t="shared" si="1"/>
        <v>60.309799999999996</v>
      </c>
      <c r="G46" s="50">
        <v>20</v>
      </c>
      <c r="H46" s="52">
        <v>0.608</v>
      </c>
      <c r="I46" s="53" t="s">
        <v>72</v>
      </c>
      <c r="J46" s="1"/>
      <c r="N46"/>
      <c r="O46"/>
    </row>
    <row r="47" spans="1:15" ht="12" customHeight="1">
      <c r="A47" s="96">
        <v>37</v>
      </c>
      <c r="B47" s="38" t="s">
        <v>24</v>
      </c>
      <c r="C47" s="38">
        <v>27</v>
      </c>
      <c r="D47" s="39" t="s">
        <v>73</v>
      </c>
      <c r="E47" s="56">
        <v>64.46</v>
      </c>
      <c r="F47" s="41">
        <f t="shared" si="1"/>
        <v>76.0628</v>
      </c>
      <c r="G47" s="38">
        <v>16</v>
      </c>
      <c r="H47" s="42">
        <v>0.781</v>
      </c>
      <c r="I47" s="43" t="s">
        <v>72</v>
      </c>
      <c r="J47" s="1"/>
      <c r="N47"/>
      <c r="O47"/>
    </row>
    <row r="48" spans="1:15" ht="12" customHeight="1" thickBot="1">
      <c r="A48" s="97">
        <v>38</v>
      </c>
      <c r="B48" s="61" t="s">
        <v>24</v>
      </c>
      <c r="C48" s="61">
        <v>27</v>
      </c>
      <c r="D48" s="98" t="s">
        <v>74</v>
      </c>
      <c r="E48" s="63">
        <v>81.73</v>
      </c>
      <c r="F48" s="63">
        <f t="shared" si="1"/>
        <v>96.4414</v>
      </c>
      <c r="G48" s="61">
        <v>13</v>
      </c>
      <c r="H48" s="64">
        <v>0.955</v>
      </c>
      <c r="I48" s="65" t="s">
        <v>72</v>
      </c>
      <c r="J48" s="1"/>
      <c r="N48"/>
      <c r="O48"/>
    </row>
    <row r="49" spans="1:15" ht="12" customHeight="1" thickBot="1">
      <c r="A49" s="184" t="s">
        <v>75</v>
      </c>
      <c r="B49" s="184"/>
      <c r="C49" s="184"/>
      <c r="D49" s="184"/>
      <c r="E49" s="184"/>
      <c r="F49" s="184"/>
      <c r="G49" s="184"/>
      <c r="H49" s="184"/>
      <c r="I49" s="184"/>
      <c r="J49" s="1"/>
      <c r="N49"/>
      <c r="O49"/>
    </row>
    <row r="50" spans="1:15" ht="12" customHeight="1">
      <c r="A50" s="93">
        <v>39</v>
      </c>
      <c r="B50" s="50" t="s">
        <v>24</v>
      </c>
      <c r="C50" s="50">
        <v>41</v>
      </c>
      <c r="D50" s="95" t="s">
        <v>76</v>
      </c>
      <c r="E50" s="27">
        <v>52.68</v>
      </c>
      <c r="F50" s="27">
        <f>E50*0.18+E50</f>
        <v>62.1624</v>
      </c>
      <c r="G50" s="50">
        <v>15</v>
      </c>
      <c r="H50" s="52">
        <v>0.5</v>
      </c>
      <c r="I50" s="53" t="s">
        <v>50</v>
      </c>
      <c r="J50" s="1"/>
      <c r="N50"/>
      <c r="O50"/>
    </row>
    <row r="51" spans="1:15" ht="12" customHeight="1" thickBot="1">
      <c r="A51" s="92">
        <v>40</v>
      </c>
      <c r="B51" s="61" t="s">
        <v>24</v>
      </c>
      <c r="C51" s="61">
        <v>41</v>
      </c>
      <c r="D51" s="71" t="s">
        <v>77</v>
      </c>
      <c r="E51" s="63">
        <v>61.06</v>
      </c>
      <c r="F51" s="63">
        <f>E51*0.18+E51</f>
        <v>72.05080000000001</v>
      </c>
      <c r="G51" s="61">
        <v>12</v>
      </c>
      <c r="H51" s="64">
        <v>0.564</v>
      </c>
      <c r="I51" s="65" t="s">
        <v>50</v>
      </c>
      <c r="J51" s="1"/>
      <c r="N51"/>
      <c r="O51"/>
    </row>
    <row r="52" spans="1:15" ht="12" customHeight="1">
      <c r="A52" s="99">
        <v>41</v>
      </c>
      <c r="B52" s="45" t="s">
        <v>24</v>
      </c>
      <c r="C52" s="45">
        <v>41</v>
      </c>
      <c r="D52" s="100" t="s">
        <v>78</v>
      </c>
      <c r="E52" s="27">
        <v>79.65</v>
      </c>
      <c r="F52" s="47">
        <f>E52*0.18+E52</f>
        <v>93.98700000000001</v>
      </c>
      <c r="G52" s="45">
        <v>10</v>
      </c>
      <c r="H52" s="48">
        <v>0.792</v>
      </c>
      <c r="I52" s="49" t="s">
        <v>53</v>
      </c>
      <c r="J52" s="1"/>
      <c r="N52"/>
      <c r="O52"/>
    </row>
    <row r="53" spans="1:15" ht="12" customHeight="1" thickBot="1">
      <c r="A53" s="92">
        <v>42</v>
      </c>
      <c r="B53" s="61" t="s">
        <v>24</v>
      </c>
      <c r="C53" s="61">
        <v>41</v>
      </c>
      <c r="D53" s="62" t="s">
        <v>79</v>
      </c>
      <c r="E53" s="63">
        <v>85.38</v>
      </c>
      <c r="F53" s="63">
        <f>E53*0.18+E53</f>
        <v>100.74839999999999</v>
      </c>
      <c r="G53" s="61">
        <v>10</v>
      </c>
      <c r="H53" s="64">
        <v>0.874</v>
      </c>
      <c r="I53" s="49" t="s">
        <v>53</v>
      </c>
      <c r="J53" s="1"/>
      <c r="N53"/>
      <c r="O53"/>
    </row>
    <row r="54" spans="1:15" ht="12" customHeight="1" thickBot="1">
      <c r="A54" s="101">
        <v>43</v>
      </c>
      <c r="B54" s="85" t="s">
        <v>24</v>
      </c>
      <c r="C54" s="85">
        <v>41</v>
      </c>
      <c r="D54" s="102" t="s">
        <v>80</v>
      </c>
      <c r="E54" s="82">
        <v>105.31</v>
      </c>
      <c r="F54" s="87">
        <f>E54*0.18+E54</f>
        <v>124.2658</v>
      </c>
      <c r="G54" s="85">
        <v>10</v>
      </c>
      <c r="H54" s="88">
        <v>1.16</v>
      </c>
      <c r="I54" s="89" t="s">
        <v>57</v>
      </c>
      <c r="J54" s="1"/>
      <c r="N54"/>
      <c r="O54"/>
    </row>
    <row r="55" spans="1:15" ht="12" customHeight="1" thickBot="1">
      <c r="A55" s="185" t="s">
        <v>81</v>
      </c>
      <c r="B55" s="185"/>
      <c r="C55" s="185"/>
      <c r="D55" s="185"/>
      <c r="E55" s="185"/>
      <c r="F55" s="185"/>
      <c r="G55" s="185"/>
      <c r="H55" s="185"/>
      <c r="I55" s="185"/>
      <c r="J55" s="1"/>
      <c r="N55"/>
      <c r="O55"/>
    </row>
    <row r="56" spans="1:15" ht="12" customHeight="1">
      <c r="A56" s="93">
        <v>44</v>
      </c>
      <c r="B56" s="50" t="s">
        <v>24</v>
      </c>
      <c r="C56" s="50">
        <v>41</v>
      </c>
      <c r="D56" s="26" t="s">
        <v>33</v>
      </c>
      <c r="E56" s="27">
        <v>12.87</v>
      </c>
      <c r="F56" s="27">
        <f>E56*0.18+E56</f>
        <v>15.186599999999999</v>
      </c>
      <c r="G56" s="50">
        <v>170</v>
      </c>
      <c r="H56" s="52">
        <v>0.042</v>
      </c>
      <c r="I56" s="53" t="s">
        <v>32</v>
      </c>
      <c r="J56" s="1"/>
      <c r="N56"/>
      <c r="O56"/>
    </row>
    <row r="57" spans="1:15" ht="12" customHeight="1">
      <c r="A57" s="96">
        <v>45</v>
      </c>
      <c r="B57" s="38" t="s">
        <v>24</v>
      </c>
      <c r="C57" s="38">
        <v>41</v>
      </c>
      <c r="D57" s="103" t="s">
        <v>34</v>
      </c>
      <c r="E57" s="41">
        <v>13.32</v>
      </c>
      <c r="F57" s="41">
        <f>E57*0.18+E57</f>
        <v>15.717600000000001</v>
      </c>
      <c r="G57" s="38">
        <v>150</v>
      </c>
      <c r="H57" s="42">
        <v>0.056</v>
      </c>
      <c r="I57" s="43" t="s">
        <v>32</v>
      </c>
      <c r="J57" s="1"/>
      <c r="N57"/>
      <c r="O57"/>
    </row>
    <row r="58" spans="1:15" ht="12" customHeight="1" thickBot="1">
      <c r="A58" s="94">
        <v>46</v>
      </c>
      <c r="B58" s="66" t="s">
        <v>24</v>
      </c>
      <c r="C58" s="66">
        <v>41</v>
      </c>
      <c r="D58" s="67" t="s">
        <v>35</v>
      </c>
      <c r="E58" s="31">
        <v>13.66</v>
      </c>
      <c r="F58" s="31">
        <f aca="true" t="shared" si="2" ref="F58:F70">E58*0.18+E58</f>
        <v>16.1188</v>
      </c>
      <c r="G58" s="66">
        <v>100</v>
      </c>
      <c r="H58" s="68">
        <v>0.066</v>
      </c>
      <c r="I58" s="58" t="s">
        <v>32</v>
      </c>
      <c r="J58" s="1"/>
      <c r="N58"/>
      <c r="O58"/>
    </row>
    <row r="59" spans="1:15" ht="12" customHeight="1" thickBot="1">
      <c r="A59" s="92">
        <v>47</v>
      </c>
      <c r="B59" s="61" t="s">
        <v>24</v>
      </c>
      <c r="C59" s="61">
        <v>41</v>
      </c>
      <c r="D59" s="71" t="s">
        <v>36</v>
      </c>
      <c r="E59" s="56">
        <v>14.29</v>
      </c>
      <c r="F59" s="63">
        <f t="shared" si="2"/>
        <v>16.862199999999998</v>
      </c>
      <c r="G59" s="61">
        <v>100</v>
      </c>
      <c r="H59" s="64">
        <v>0.083</v>
      </c>
      <c r="I59" s="53" t="s">
        <v>32</v>
      </c>
      <c r="J59" s="1"/>
      <c r="N59"/>
      <c r="O59"/>
    </row>
    <row r="60" spans="1:15" ht="12" customHeight="1">
      <c r="A60" s="93">
        <v>48</v>
      </c>
      <c r="B60" s="50" t="s">
        <v>24</v>
      </c>
      <c r="C60" s="50">
        <v>41</v>
      </c>
      <c r="D60" s="72" t="s">
        <v>39</v>
      </c>
      <c r="E60" s="104">
        <v>16.27</v>
      </c>
      <c r="F60" s="104">
        <f>E60*0.18+E60</f>
        <v>19.1986</v>
      </c>
      <c r="G60" s="50">
        <v>70</v>
      </c>
      <c r="H60" s="105">
        <v>0.078</v>
      </c>
      <c r="I60" s="53" t="s">
        <v>38</v>
      </c>
      <c r="J60" s="1"/>
      <c r="N60"/>
      <c r="O60"/>
    </row>
    <row r="61" spans="1:15" ht="12" customHeight="1">
      <c r="A61" s="94">
        <v>49</v>
      </c>
      <c r="B61" s="66" t="s">
        <v>24</v>
      </c>
      <c r="C61" s="66">
        <v>41</v>
      </c>
      <c r="D61" s="73" t="s">
        <v>40</v>
      </c>
      <c r="E61" s="106">
        <v>16.8</v>
      </c>
      <c r="F61" s="106">
        <f t="shared" si="2"/>
        <v>19.824</v>
      </c>
      <c r="G61" s="66">
        <v>50</v>
      </c>
      <c r="H61" s="107">
        <v>0.094</v>
      </c>
      <c r="I61" s="58" t="s">
        <v>38</v>
      </c>
      <c r="J61" s="1"/>
      <c r="N61"/>
      <c r="O61"/>
    </row>
    <row r="62" spans="1:15" ht="12" customHeight="1" thickBot="1">
      <c r="A62" s="92">
        <v>50</v>
      </c>
      <c r="B62" s="61" t="s">
        <v>24</v>
      </c>
      <c r="C62" s="61">
        <v>41</v>
      </c>
      <c r="D62" s="62" t="s">
        <v>41</v>
      </c>
      <c r="E62" s="108">
        <v>17.63</v>
      </c>
      <c r="F62" s="109">
        <f t="shared" si="2"/>
        <v>20.8034</v>
      </c>
      <c r="G62" s="61">
        <v>50</v>
      </c>
      <c r="H62" s="110">
        <v>0.114</v>
      </c>
      <c r="I62" s="58" t="s">
        <v>38</v>
      </c>
      <c r="J62" s="1"/>
      <c r="N62"/>
      <c r="O62"/>
    </row>
    <row r="63" spans="1:15" ht="12" customHeight="1">
      <c r="A63" s="93">
        <v>51</v>
      </c>
      <c r="B63" s="50" t="s">
        <v>24</v>
      </c>
      <c r="C63" s="50">
        <v>41</v>
      </c>
      <c r="D63" s="75" t="s">
        <v>44</v>
      </c>
      <c r="E63" s="27">
        <v>21.79</v>
      </c>
      <c r="F63" s="27">
        <f t="shared" si="2"/>
        <v>25.7122</v>
      </c>
      <c r="G63" s="50">
        <v>50</v>
      </c>
      <c r="H63" s="52">
        <v>0.14</v>
      </c>
      <c r="I63" s="53" t="s">
        <v>82</v>
      </c>
      <c r="J63" s="1"/>
      <c r="N63"/>
      <c r="O63"/>
    </row>
    <row r="64" spans="1:15" ht="12" customHeight="1" thickBot="1">
      <c r="A64" s="92">
        <v>52</v>
      </c>
      <c r="B64" s="61" t="s">
        <v>24</v>
      </c>
      <c r="C64" s="61">
        <v>41</v>
      </c>
      <c r="D64" s="71" t="s">
        <v>45</v>
      </c>
      <c r="E64" s="56">
        <v>22.76</v>
      </c>
      <c r="F64" s="63">
        <f t="shared" si="2"/>
        <v>26.8568</v>
      </c>
      <c r="G64" s="61">
        <v>50</v>
      </c>
      <c r="H64" s="64">
        <v>0.163</v>
      </c>
      <c r="I64" s="65" t="s">
        <v>82</v>
      </c>
      <c r="J64" s="1"/>
      <c r="N64"/>
      <c r="O64"/>
    </row>
    <row r="65" spans="1:15" ht="12" customHeight="1">
      <c r="A65" s="93">
        <v>53</v>
      </c>
      <c r="B65" s="50" t="s">
        <v>24</v>
      </c>
      <c r="C65" s="50">
        <v>41</v>
      </c>
      <c r="D65" s="72" t="s">
        <v>46</v>
      </c>
      <c r="E65" s="27">
        <v>32.49</v>
      </c>
      <c r="F65" s="27">
        <f>E65*0.18+E65</f>
        <v>38.3382</v>
      </c>
      <c r="G65" s="50">
        <v>30</v>
      </c>
      <c r="H65" s="52">
        <v>0.2</v>
      </c>
      <c r="I65" s="53" t="s">
        <v>26</v>
      </c>
      <c r="J65" s="1"/>
      <c r="N65"/>
      <c r="O65"/>
    </row>
    <row r="66" spans="1:15" ht="12" customHeight="1">
      <c r="A66" s="94">
        <v>54</v>
      </c>
      <c r="B66" s="66" t="s">
        <v>24</v>
      </c>
      <c r="C66" s="66">
        <v>41</v>
      </c>
      <c r="D66" s="73" t="s">
        <v>47</v>
      </c>
      <c r="E66" s="31">
        <v>34.61</v>
      </c>
      <c r="F66" s="31">
        <f t="shared" si="2"/>
        <v>40.8398</v>
      </c>
      <c r="G66" s="66">
        <v>25</v>
      </c>
      <c r="H66" s="68">
        <v>0.233</v>
      </c>
      <c r="I66" s="58" t="s">
        <v>26</v>
      </c>
      <c r="J66" s="1"/>
      <c r="N66"/>
      <c r="O66"/>
    </row>
    <row r="67" spans="1:15" ht="12" customHeight="1" thickBot="1">
      <c r="A67" s="92">
        <v>55</v>
      </c>
      <c r="B67" s="61" t="s">
        <v>24</v>
      </c>
      <c r="C67" s="61">
        <v>41</v>
      </c>
      <c r="D67" s="62" t="s">
        <v>48</v>
      </c>
      <c r="E67" s="56">
        <v>36.44</v>
      </c>
      <c r="F67" s="63">
        <f t="shared" si="2"/>
        <v>42.999199999999995</v>
      </c>
      <c r="G67" s="61">
        <v>25</v>
      </c>
      <c r="H67" s="64">
        <v>0.27</v>
      </c>
      <c r="I67" s="65" t="s">
        <v>26</v>
      </c>
      <c r="J67" s="1"/>
      <c r="N67"/>
      <c r="O67"/>
    </row>
    <row r="68" spans="1:13" s="113" customFormat="1" ht="12" customHeight="1" thickBot="1">
      <c r="A68" s="101">
        <v>56</v>
      </c>
      <c r="B68" s="85" t="s">
        <v>24</v>
      </c>
      <c r="C68" s="85">
        <v>41</v>
      </c>
      <c r="D68" s="102" t="s">
        <v>49</v>
      </c>
      <c r="E68" s="111">
        <v>54.71</v>
      </c>
      <c r="F68" s="87">
        <f t="shared" si="2"/>
        <v>64.5578</v>
      </c>
      <c r="G68" s="85">
        <v>15</v>
      </c>
      <c r="H68" s="88">
        <v>0.475</v>
      </c>
      <c r="I68" s="89" t="s">
        <v>50</v>
      </c>
      <c r="J68" s="112"/>
      <c r="K68" s="112"/>
      <c r="L68" s="112"/>
      <c r="M68" s="112"/>
    </row>
    <row r="69" spans="1:13" s="113" customFormat="1" ht="12" customHeight="1" thickBot="1">
      <c r="A69" s="97">
        <v>57</v>
      </c>
      <c r="B69" s="85" t="s">
        <v>24</v>
      </c>
      <c r="C69" s="85">
        <v>41</v>
      </c>
      <c r="D69" s="86" t="s">
        <v>83</v>
      </c>
      <c r="E69" s="111">
        <v>82.75</v>
      </c>
      <c r="F69" s="87">
        <f t="shared" si="2"/>
        <v>97.645</v>
      </c>
      <c r="G69" s="85">
        <v>10</v>
      </c>
      <c r="H69" s="88">
        <v>0.752</v>
      </c>
      <c r="I69" s="49" t="s">
        <v>53</v>
      </c>
      <c r="J69" s="112"/>
      <c r="K69" s="112"/>
      <c r="L69" s="112"/>
      <c r="M69" s="112"/>
    </row>
    <row r="70" spans="1:13" s="113" customFormat="1" ht="12" customHeight="1" thickBot="1">
      <c r="A70" s="101">
        <v>58</v>
      </c>
      <c r="B70" s="85" t="s">
        <v>24</v>
      </c>
      <c r="C70" s="85">
        <v>41</v>
      </c>
      <c r="D70" s="102" t="s">
        <v>56</v>
      </c>
      <c r="E70" s="87">
        <v>105.31</v>
      </c>
      <c r="F70" s="87">
        <f t="shared" si="2"/>
        <v>124.2658</v>
      </c>
      <c r="G70" s="85">
        <v>10</v>
      </c>
      <c r="H70" s="88">
        <v>1.11</v>
      </c>
      <c r="I70" s="89" t="s">
        <v>57</v>
      </c>
      <c r="J70" s="112"/>
      <c r="K70" s="112"/>
      <c r="L70" s="112"/>
      <c r="M70" s="112"/>
    </row>
    <row r="71" spans="1:15" ht="7.5" customHeight="1" thickBot="1">
      <c r="A71" s="114"/>
      <c r="B71" s="114"/>
      <c r="C71" s="114"/>
      <c r="D71" s="115"/>
      <c r="E71" s="116"/>
      <c r="F71" s="116"/>
      <c r="G71" s="114"/>
      <c r="H71" s="117"/>
      <c r="I71" s="114"/>
      <c r="J71" s="1"/>
      <c r="N71"/>
      <c r="O71"/>
    </row>
    <row r="72" spans="1:15" ht="12" customHeight="1">
      <c r="A72" s="118" t="s">
        <v>7</v>
      </c>
      <c r="B72" s="119" t="s">
        <v>8</v>
      </c>
      <c r="C72" s="119" t="s">
        <v>9</v>
      </c>
      <c r="D72" s="119" t="s">
        <v>10</v>
      </c>
      <c r="E72" s="120" t="s">
        <v>11</v>
      </c>
      <c r="F72" s="120" t="s">
        <v>11</v>
      </c>
      <c r="G72" s="119" t="s">
        <v>12</v>
      </c>
      <c r="H72" s="121" t="s">
        <v>13</v>
      </c>
      <c r="I72" s="122" t="s">
        <v>14</v>
      </c>
      <c r="J72" s="1"/>
      <c r="N72"/>
      <c r="O72"/>
    </row>
    <row r="73" spans="1:15" ht="12" customHeight="1" thickBot="1">
      <c r="A73" s="123" t="s">
        <v>15</v>
      </c>
      <c r="B73" s="124" t="s">
        <v>84</v>
      </c>
      <c r="C73" s="124" t="s">
        <v>17</v>
      </c>
      <c r="D73" s="124" t="s">
        <v>17</v>
      </c>
      <c r="E73" s="125" t="s">
        <v>18</v>
      </c>
      <c r="F73" s="125" t="s">
        <v>19</v>
      </c>
      <c r="G73" s="124" t="s">
        <v>20</v>
      </c>
      <c r="H73" s="126" t="s">
        <v>21</v>
      </c>
      <c r="I73" s="127" t="s">
        <v>22</v>
      </c>
      <c r="J73" s="1"/>
      <c r="N73"/>
      <c r="O73"/>
    </row>
    <row r="74" spans="1:15" ht="12.75" customHeight="1">
      <c r="A74" s="190" t="s">
        <v>85</v>
      </c>
      <c r="B74" s="190"/>
      <c r="C74" s="190"/>
      <c r="D74" s="190"/>
      <c r="E74" s="190"/>
      <c r="F74" s="190"/>
      <c r="G74" s="190"/>
      <c r="H74" s="190"/>
      <c r="I74" s="190"/>
      <c r="J74" s="1"/>
      <c r="N74"/>
      <c r="O74"/>
    </row>
    <row r="75" spans="1:15" ht="10.5" customHeight="1" thickBot="1">
      <c r="A75" s="191" t="s">
        <v>86</v>
      </c>
      <c r="B75" s="191"/>
      <c r="C75" s="191"/>
      <c r="D75" s="191"/>
      <c r="E75" s="191"/>
      <c r="F75" s="191"/>
      <c r="G75" s="191"/>
      <c r="H75" s="191"/>
      <c r="I75" s="191"/>
      <c r="J75" s="1"/>
      <c r="N75"/>
      <c r="O75"/>
    </row>
    <row r="76" spans="1:15" ht="12" customHeight="1">
      <c r="A76" s="128">
        <v>59</v>
      </c>
      <c r="B76" s="129" t="s">
        <v>24</v>
      </c>
      <c r="C76" s="129">
        <v>1</v>
      </c>
      <c r="D76" s="130" t="s">
        <v>87</v>
      </c>
      <c r="E76" s="27">
        <v>49.36</v>
      </c>
      <c r="F76" s="131">
        <f>E76*0.18+E76</f>
        <v>58.2448</v>
      </c>
      <c r="G76" s="129">
        <v>20</v>
      </c>
      <c r="H76" s="132">
        <v>0.6</v>
      </c>
      <c r="I76" s="133" t="s">
        <v>64</v>
      </c>
      <c r="J76" s="1"/>
      <c r="N76"/>
      <c r="O76"/>
    </row>
    <row r="77" spans="1:15" ht="12" customHeight="1" thickBot="1">
      <c r="A77" s="134">
        <v>60</v>
      </c>
      <c r="B77" s="135" t="s">
        <v>24</v>
      </c>
      <c r="C77" s="135">
        <v>1</v>
      </c>
      <c r="D77" s="136" t="s">
        <v>88</v>
      </c>
      <c r="E77" s="56">
        <v>54.84</v>
      </c>
      <c r="F77" s="137">
        <f>E77*0.18+E77</f>
        <v>64.7112</v>
      </c>
      <c r="G77" s="135">
        <v>16</v>
      </c>
      <c r="H77" s="138">
        <v>0.75</v>
      </c>
      <c r="I77" s="139" t="s">
        <v>64</v>
      </c>
      <c r="J77" s="1"/>
      <c r="N77"/>
      <c r="O77"/>
    </row>
    <row r="78" spans="1:13" s="113" customFormat="1" ht="12" customHeight="1">
      <c r="A78" s="128">
        <v>61</v>
      </c>
      <c r="B78" s="129" t="s">
        <v>24</v>
      </c>
      <c r="C78" s="129">
        <v>1</v>
      </c>
      <c r="D78" s="140" t="s">
        <v>89</v>
      </c>
      <c r="E78" s="27">
        <v>53.23</v>
      </c>
      <c r="F78" s="131">
        <f>E78*0.18+E78</f>
        <v>62.81139999999999</v>
      </c>
      <c r="G78" s="129">
        <v>12</v>
      </c>
      <c r="H78" s="132">
        <v>0.7</v>
      </c>
      <c r="I78" s="133" t="s">
        <v>66</v>
      </c>
      <c r="J78" s="112"/>
      <c r="K78" s="112"/>
      <c r="L78" s="112"/>
      <c r="M78" s="112"/>
    </row>
    <row r="79" spans="1:15" ht="12" customHeight="1">
      <c r="A79" s="141">
        <v>62</v>
      </c>
      <c r="B79" s="142" t="s">
        <v>24</v>
      </c>
      <c r="C79" s="142">
        <v>1</v>
      </c>
      <c r="D79" s="143" t="s">
        <v>90</v>
      </c>
      <c r="E79" s="31">
        <v>59.9</v>
      </c>
      <c r="F79" s="144">
        <f>E79*0.18+E79</f>
        <v>70.682</v>
      </c>
      <c r="G79" s="142">
        <v>10</v>
      </c>
      <c r="H79" s="145">
        <v>0.88</v>
      </c>
      <c r="I79" s="139" t="s">
        <v>66</v>
      </c>
      <c r="J79" s="1"/>
      <c r="N79"/>
      <c r="O79"/>
    </row>
    <row r="80" spans="1:15" ht="12" customHeight="1" thickBot="1">
      <c r="A80" s="134">
        <v>63</v>
      </c>
      <c r="B80" s="135" t="s">
        <v>24</v>
      </c>
      <c r="C80" s="135">
        <v>1</v>
      </c>
      <c r="D80" s="146" t="s">
        <v>91</v>
      </c>
      <c r="E80" s="56">
        <v>68.27</v>
      </c>
      <c r="F80" s="137">
        <f>E80*0.18+E80</f>
        <v>80.5586</v>
      </c>
      <c r="G80" s="135">
        <v>10</v>
      </c>
      <c r="H80" s="138">
        <v>1.1</v>
      </c>
      <c r="I80" s="147" t="s">
        <v>92</v>
      </c>
      <c r="J80" s="1"/>
      <c r="N80"/>
      <c r="O80"/>
    </row>
    <row r="81" spans="1:15" ht="12" customHeight="1" thickBot="1">
      <c r="A81" s="192" t="s">
        <v>123</v>
      </c>
      <c r="B81" s="192"/>
      <c r="C81" s="192"/>
      <c r="D81" s="192"/>
      <c r="E81" s="192"/>
      <c r="F81" s="192"/>
      <c r="G81" s="192"/>
      <c r="H81" s="192"/>
      <c r="I81" s="192"/>
      <c r="J81" s="1"/>
      <c r="N81"/>
      <c r="O81"/>
    </row>
    <row r="82" spans="1:15" ht="12" customHeight="1">
      <c r="A82" s="128">
        <v>64</v>
      </c>
      <c r="B82" s="129" t="s">
        <v>24</v>
      </c>
      <c r="C82" s="129">
        <v>1</v>
      </c>
      <c r="D82" s="130" t="s">
        <v>124</v>
      </c>
      <c r="E82" s="27">
        <v>50.85</v>
      </c>
      <c r="F82" s="131">
        <f>E82*0.18+E82</f>
        <v>60.003</v>
      </c>
      <c r="G82" s="129">
        <v>20</v>
      </c>
      <c r="H82" s="132">
        <v>0.6</v>
      </c>
      <c r="I82" s="133" t="s">
        <v>64</v>
      </c>
      <c r="J82" s="1"/>
      <c r="N82"/>
      <c r="O82"/>
    </row>
    <row r="83" spans="1:15" ht="12" customHeight="1" thickBot="1">
      <c r="A83" s="134">
        <v>65</v>
      </c>
      <c r="B83" s="135" t="s">
        <v>24</v>
      </c>
      <c r="C83" s="135">
        <v>1</v>
      </c>
      <c r="D83" s="136" t="s">
        <v>125</v>
      </c>
      <c r="E83" s="56">
        <v>56.35</v>
      </c>
      <c r="F83" s="137">
        <f>E83*0.18+E83</f>
        <v>66.493</v>
      </c>
      <c r="G83" s="135">
        <v>16</v>
      </c>
      <c r="H83" s="138">
        <v>0.75</v>
      </c>
      <c r="I83" s="139" t="s">
        <v>64</v>
      </c>
      <c r="J83" s="1"/>
      <c r="N83"/>
      <c r="O83"/>
    </row>
    <row r="84" spans="1:13" s="113" customFormat="1" ht="12" customHeight="1">
      <c r="A84" s="128">
        <v>66</v>
      </c>
      <c r="B84" s="129" t="s">
        <v>24</v>
      </c>
      <c r="C84" s="129">
        <v>1</v>
      </c>
      <c r="D84" s="140" t="s">
        <v>126</v>
      </c>
      <c r="E84" s="27">
        <v>59.9</v>
      </c>
      <c r="F84" s="131">
        <f>E84*0.18+E84</f>
        <v>70.682</v>
      </c>
      <c r="G84" s="129">
        <v>12</v>
      </c>
      <c r="H84" s="132">
        <v>0.7</v>
      </c>
      <c r="I84" s="133" t="s">
        <v>66</v>
      </c>
      <c r="J84" s="112"/>
      <c r="K84" s="112"/>
      <c r="L84" s="112"/>
      <c r="M84" s="112"/>
    </row>
    <row r="85" spans="1:15" ht="12" customHeight="1">
      <c r="A85" s="148">
        <v>67</v>
      </c>
      <c r="B85" s="142" t="s">
        <v>24</v>
      </c>
      <c r="C85" s="142">
        <v>1</v>
      </c>
      <c r="D85" s="143" t="s">
        <v>127</v>
      </c>
      <c r="E85" s="31">
        <v>70.74</v>
      </c>
      <c r="F85" s="144">
        <f>E85*0.18+E85</f>
        <v>83.47319999999999</v>
      </c>
      <c r="G85" s="142">
        <v>10</v>
      </c>
      <c r="H85" s="145">
        <v>0.9</v>
      </c>
      <c r="I85" s="139" t="s">
        <v>66</v>
      </c>
      <c r="J85" s="1"/>
      <c r="N85"/>
      <c r="O85"/>
    </row>
    <row r="86" spans="1:15" ht="12" customHeight="1" thickBot="1">
      <c r="A86" s="134">
        <v>68</v>
      </c>
      <c r="B86" s="135" t="s">
        <v>24</v>
      </c>
      <c r="C86" s="135">
        <v>1</v>
      </c>
      <c r="D86" s="146" t="s">
        <v>128</v>
      </c>
      <c r="E86" s="56">
        <v>81.4</v>
      </c>
      <c r="F86" s="137">
        <f>E86*0.18+E86</f>
        <v>96.052</v>
      </c>
      <c r="G86" s="135">
        <v>10</v>
      </c>
      <c r="H86" s="138">
        <v>1.1</v>
      </c>
      <c r="I86" s="147" t="s">
        <v>92</v>
      </c>
      <c r="J86" s="1"/>
      <c r="N86"/>
      <c r="O86"/>
    </row>
    <row r="87" spans="1:15" ht="14.25" customHeight="1" thickBot="1">
      <c r="A87" s="193" t="s">
        <v>93</v>
      </c>
      <c r="B87" s="193"/>
      <c r="C87" s="193"/>
      <c r="D87" s="193"/>
      <c r="E87" s="193"/>
      <c r="F87" s="193"/>
      <c r="G87" s="193"/>
      <c r="H87" s="193"/>
      <c r="I87" s="193"/>
      <c r="J87" s="1"/>
      <c r="N87"/>
      <c r="O87"/>
    </row>
    <row r="88" spans="1:15" ht="12" customHeight="1">
      <c r="A88" s="118" t="s">
        <v>7</v>
      </c>
      <c r="B88" s="119" t="s">
        <v>8</v>
      </c>
      <c r="C88" s="119" t="s">
        <v>9</v>
      </c>
      <c r="D88" s="119" t="s">
        <v>10</v>
      </c>
      <c r="E88" s="120" t="s">
        <v>11</v>
      </c>
      <c r="F88" s="120" t="s">
        <v>11</v>
      </c>
      <c r="G88" s="119" t="s">
        <v>12</v>
      </c>
      <c r="H88" s="121" t="s">
        <v>13</v>
      </c>
      <c r="I88" s="122" t="s">
        <v>14</v>
      </c>
      <c r="J88" s="1"/>
      <c r="N88"/>
      <c r="O88"/>
    </row>
    <row r="89" spans="1:15" ht="12" customHeight="1" thickBot="1">
      <c r="A89" s="123" t="s">
        <v>15</v>
      </c>
      <c r="B89" s="124" t="s">
        <v>84</v>
      </c>
      <c r="C89" s="124" t="s">
        <v>17</v>
      </c>
      <c r="D89" s="124" t="s">
        <v>17</v>
      </c>
      <c r="E89" s="125" t="s">
        <v>18</v>
      </c>
      <c r="F89" s="125" t="s">
        <v>19</v>
      </c>
      <c r="G89" s="124" t="s">
        <v>20</v>
      </c>
      <c r="H89" s="126" t="s">
        <v>21</v>
      </c>
      <c r="I89" s="127" t="s">
        <v>22</v>
      </c>
      <c r="J89" s="1"/>
      <c r="N89"/>
      <c r="O89"/>
    </row>
    <row r="90" spans="1:15" ht="14.25" customHeight="1" thickBot="1">
      <c r="A90" s="194" t="s">
        <v>23</v>
      </c>
      <c r="B90" s="194"/>
      <c r="C90" s="194"/>
      <c r="D90" s="194"/>
      <c r="E90" s="194"/>
      <c r="F90" s="194"/>
      <c r="G90" s="194"/>
      <c r="H90" s="194"/>
      <c r="I90" s="194"/>
      <c r="J90" s="1"/>
      <c r="N90"/>
      <c r="O90"/>
    </row>
    <row r="91" spans="1:15" ht="12" customHeight="1">
      <c r="A91" s="93">
        <v>69</v>
      </c>
      <c r="B91" s="50" t="s">
        <v>94</v>
      </c>
      <c r="C91" s="50">
        <v>41</v>
      </c>
      <c r="D91" s="149" t="s">
        <v>29</v>
      </c>
      <c r="E91" s="27">
        <v>11.04</v>
      </c>
      <c r="F91" s="27">
        <f aca="true" t="shared" si="3" ref="F91:F106">E91*0.18+E91</f>
        <v>13.027199999999999</v>
      </c>
      <c r="G91" s="50">
        <v>100</v>
      </c>
      <c r="H91" s="52">
        <v>0.05</v>
      </c>
      <c r="I91" s="53" t="s">
        <v>26</v>
      </c>
      <c r="J91" s="1"/>
      <c r="N91"/>
      <c r="O91"/>
    </row>
    <row r="92" spans="1:15" ht="12" customHeight="1" thickBot="1">
      <c r="A92" s="92">
        <v>70</v>
      </c>
      <c r="B92" s="61" t="s">
        <v>94</v>
      </c>
      <c r="C92" s="61">
        <v>41</v>
      </c>
      <c r="D92" s="62" t="s">
        <v>30</v>
      </c>
      <c r="E92" s="56">
        <v>12.2</v>
      </c>
      <c r="F92" s="63">
        <f t="shared" si="3"/>
        <v>14.395999999999999</v>
      </c>
      <c r="G92" s="61">
        <v>100</v>
      </c>
      <c r="H92" s="64">
        <v>0.06</v>
      </c>
      <c r="I92" s="65" t="s">
        <v>26</v>
      </c>
      <c r="J92" s="1"/>
      <c r="N92"/>
      <c r="O92"/>
    </row>
    <row r="93" spans="1:15" ht="12" customHeight="1">
      <c r="A93" s="93">
        <v>71</v>
      </c>
      <c r="B93" s="50" t="s">
        <v>94</v>
      </c>
      <c r="C93" s="50">
        <v>41</v>
      </c>
      <c r="D93" s="75" t="s">
        <v>35</v>
      </c>
      <c r="E93" s="27">
        <v>12.28</v>
      </c>
      <c r="F93" s="27">
        <f t="shared" si="3"/>
        <v>14.4904</v>
      </c>
      <c r="G93" s="50">
        <v>100</v>
      </c>
      <c r="H93" s="52">
        <v>0.061</v>
      </c>
      <c r="I93" s="53" t="s">
        <v>32</v>
      </c>
      <c r="J93" s="1"/>
      <c r="N93"/>
      <c r="O93"/>
    </row>
    <row r="94" spans="1:15" ht="12" customHeight="1" thickBot="1">
      <c r="A94" s="92">
        <v>72</v>
      </c>
      <c r="B94" s="61" t="s">
        <v>94</v>
      </c>
      <c r="C94" s="61">
        <v>41</v>
      </c>
      <c r="D94" s="71" t="s">
        <v>36</v>
      </c>
      <c r="E94" s="56">
        <v>13.72</v>
      </c>
      <c r="F94" s="63">
        <f t="shared" si="3"/>
        <v>16.189600000000002</v>
      </c>
      <c r="G94" s="61">
        <v>100</v>
      </c>
      <c r="H94" s="64">
        <v>0.072</v>
      </c>
      <c r="I94" s="65" t="s">
        <v>32</v>
      </c>
      <c r="J94" s="1"/>
      <c r="N94"/>
      <c r="O94"/>
    </row>
    <row r="95" spans="1:15" ht="12" customHeight="1">
      <c r="A95" s="93">
        <v>73</v>
      </c>
      <c r="B95" s="50" t="s">
        <v>94</v>
      </c>
      <c r="C95" s="50">
        <v>41</v>
      </c>
      <c r="D95" s="149" t="s">
        <v>40</v>
      </c>
      <c r="E95" s="27">
        <v>14.83</v>
      </c>
      <c r="F95" s="27">
        <f t="shared" si="3"/>
        <v>17.4994</v>
      </c>
      <c r="G95" s="50">
        <v>50</v>
      </c>
      <c r="H95" s="52">
        <v>0.084</v>
      </c>
      <c r="I95" s="53" t="s">
        <v>38</v>
      </c>
      <c r="J95" s="1"/>
      <c r="N95"/>
      <c r="O95"/>
    </row>
    <row r="96" spans="1:15" ht="12" customHeight="1" thickBot="1">
      <c r="A96" s="92">
        <v>74</v>
      </c>
      <c r="B96" s="61" t="s">
        <v>94</v>
      </c>
      <c r="C96" s="61">
        <v>41</v>
      </c>
      <c r="D96" s="62" t="s">
        <v>41</v>
      </c>
      <c r="E96" s="56">
        <v>16.54</v>
      </c>
      <c r="F96" s="63">
        <f t="shared" si="3"/>
        <v>19.5172</v>
      </c>
      <c r="G96" s="61">
        <v>50</v>
      </c>
      <c r="H96" s="64">
        <v>0.105</v>
      </c>
      <c r="I96" s="65" t="s">
        <v>38</v>
      </c>
      <c r="J96" s="1"/>
      <c r="N96"/>
      <c r="O96"/>
    </row>
    <row r="97" spans="1:15" ht="12" customHeight="1">
      <c r="A97" s="93">
        <v>75</v>
      </c>
      <c r="B97" s="50" t="s">
        <v>94</v>
      </c>
      <c r="C97" s="50">
        <v>41</v>
      </c>
      <c r="D97" s="75" t="s">
        <v>44</v>
      </c>
      <c r="E97" s="27">
        <v>19.71</v>
      </c>
      <c r="F97" s="27">
        <f t="shared" si="3"/>
        <v>23.2578</v>
      </c>
      <c r="G97" s="50">
        <v>50</v>
      </c>
      <c r="H97" s="52">
        <v>0.12</v>
      </c>
      <c r="I97" s="53" t="s">
        <v>43</v>
      </c>
      <c r="J97" s="1"/>
      <c r="N97"/>
      <c r="O97"/>
    </row>
    <row r="98" spans="1:15" ht="12" customHeight="1" thickBot="1">
      <c r="A98" s="92">
        <v>76</v>
      </c>
      <c r="B98" s="61" t="s">
        <v>94</v>
      </c>
      <c r="C98" s="61">
        <v>41</v>
      </c>
      <c r="D98" s="71" t="s">
        <v>45</v>
      </c>
      <c r="E98" s="56">
        <v>22.47</v>
      </c>
      <c r="F98" s="63">
        <f t="shared" si="3"/>
        <v>26.514599999999998</v>
      </c>
      <c r="G98" s="61">
        <v>50</v>
      </c>
      <c r="H98" s="64">
        <v>0.134</v>
      </c>
      <c r="I98" s="65" t="s">
        <v>43</v>
      </c>
      <c r="J98" s="1"/>
      <c r="N98"/>
      <c r="O98"/>
    </row>
    <row r="99" spans="1:15" ht="12" customHeight="1">
      <c r="A99" s="93">
        <v>77</v>
      </c>
      <c r="B99" s="50" t="s">
        <v>94</v>
      </c>
      <c r="C99" s="50">
        <v>41</v>
      </c>
      <c r="D99" s="149" t="s">
        <v>47</v>
      </c>
      <c r="E99" s="27">
        <v>30.87</v>
      </c>
      <c r="F99" s="27">
        <f t="shared" si="3"/>
        <v>36.4266</v>
      </c>
      <c r="G99" s="50">
        <v>25</v>
      </c>
      <c r="H99" s="52">
        <v>0.22</v>
      </c>
      <c r="I99" s="53" t="s">
        <v>26</v>
      </c>
      <c r="J99" s="1"/>
      <c r="N99"/>
      <c r="O99"/>
    </row>
    <row r="100" spans="1:15" ht="12" customHeight="1" thickBot="1">
      <c r="A100" s="92">
        <v>78</v>
      </c>
      <c r="B100" s="61" t="s">
        <v>94</v>
      </c>
      <c r="C100" s="61">
        <v>41</v>
      </c>
      <c r="D100" s="62" t="s">
        <v>48</v>
      </c>
      <c r="E100" s="56">
        <v>33.15</v>
      </c>
      <c r="F100" s="63">
        <f t="shared" si="3"/>
        <v>39.117</v>
      </c>
      <c r="G100" s="61">
        <v>25</v>
      </c>
      <c r="H100" s="64">
        <v>0.235</v>
      </c>
      <c r="I100" s="65" t="s">
        <v>26</v>
      </c>
      <c r="J100" s="1"/>
      <c r="N100"/>
      <c r="O100"/>
    </row>
    <row r="101" spans="1:15" ht="12" customHeight="1">
      <c r="A101" s="93">
        <v>79</v>
      </c>
      <c r="B101" s="50" t="s">
        <v>94</v>
      </c>
      <c r="C101" s="50">
        <v>41</v>
      </c>
      <c r="D101" s="75" t="s">
        <v>95</v>
      </c>
      <c r="E101" s="27">
        <v>44.37</v>
      </c>
      <c r="F101" s="27">
        <f t="shared" si="3"/>
        <v>52.3566</v>
      </c>
      <c r="G101" s="50">
        <v>20</v>
      </c>
      <c r="H101" s="52">
        <v>0.28</v>
      </c>
      <c r="I101" s="53" t="s">
        <v>50</v>
      </c>
      <c r="J101" s="1"/>
      <c r="N101"/>
      <c r="O101"/>
    </row>
    <row r="102" spans="1:15" ht="12" customHeight="1" thickBot="1">
      <c r="A102" s="92">
        <v>80</v>
      </c>
      <c r="B102" s="61" t="s">
        <v>94</v>
      </c>
      <c r="C102" s="61">
        <v>41</v>
      </c>
      <c r="D102" s="71" t="s">
        <v>49</v>
      </c>
      <c r="E102" s="56">
        <v>49.23</v>
      </c>
      <c r="F102" s="63">
        <f t="shared" si="3"/>
        <v>58.09139999999999</v>
      </c>
      <c r="G102" s="61">
        <v>15</v>
      </c>
      <c r="H102" s="64">
        <v>0.43</v>
      </c>
      <c r="I102" s="65" t="s">
        <v>50</v>
      </c>
      <c r="J102" s="1"/>
      <c r="N102"/>
      <c r="O102"/>
    </row>
    <row r="103" spans="1:15" ht="12" customHeight="1">
      <c r="A103" s="93">
        <v>81</v>
      </c>
      <c r="B103" s="50" t="s">
        <v>94</v>
      </c>
      <c r="C103" s="50">
        <v>41</v>
      </c>
      <c r="D103" s="149" t="s">
        <v>96</v>
      </c>
      <c r="E103" s="27">
        <v>69.22</v>
      </c>
      <c r="F103" s="27">
        <f t="shared" si="3"/>
        <v>81.6796</v>
      </c>
      <c r="G103" s="50">
        <v>10</v>
      </c>
      <c r="H103" s="52">
        <v>0.562</v>
      </c>
      <c r="I103" s="49" t="s">
        <v>53</v>
      </c>
      <c r="J103" s="1"/>
      <c r="N103"/>
      <c r="O103"/>
    </row>
    <row r="104" spans="1:15" ht="12" customHeight="1">
      <c r="A104" s="99">
        <v>82</v>
      </c>
      <c r="B104" s="45" t="s">
        <v>94</v>
      </c>
      <c r="C104" s="45">
        <v>41</v>
      </c>
      <c r="D104" s="100" t="s">
        <v>97</v>
      </c>
      <c r="E104" s="41">
        <v>74.1</v>
      </c>
      <c r="F104" s="47">
        <f t="shared" si="3"/>
        <v>87.43799999999999</v>
      </c>
      <c r="G104" s="45">
        <v>10</v>
      </c>
      <c r="H104" s="48">
        <v>0.657</v>
      </c>
      <c r="I104" s="49" t="s">
        <v>53</v>
      </c>
      <c r="J104" s="1"/>
      <c r="N104"/>
      <c r="O104"/>
    </row>
    <row r="105" spans="1:15" ht="12" customHeight="1" thickBot="1">
      <c r="A105" s="92">
        <v>83</v>
      </c>
      <c r="B105" s="45" t="s">
        <v>94</v>
      </c>
      <c r="C105" s="45">
        <v>41</v>
      </c>
      <c r="D105" s="150" t="s">
        <v>98</v>
      </c>
      <c r="E105" s="151">
        <v>79.2</v>
      </c>
      <c r="F105" s="63">
        <f t="shared" si="3"/>
        <v>93.456</v>
      </c>
      <c r="G105" s="61">
        <v>10</v>
      </c>
      <c r="H105" s="64">
        <v>0.755</v>
      </c>
      <c r="I105" s="49" t="s">
        <v>53</v>
      </c>
      <c r="J105" s="1"/>
      <c r="N105"/>
      <c r="O105"/>
    </row>
    <row r="106" spans="1:15" ht="12" customHeight="1" thickBot="1">
      <c r="A106" s="101">
        <v>84</v>
      </c>
      <c r="B106" s="85" t="s">
        <v>94</v>
      </c>
      <c r="C106" s="152">
        <v>41</v>
      </c>
      <c r="D106" s="102" t="s">
        <v>56</v>
      </c>
      <c r="E106" s="87">
        <v>100.71</v>
      </c>
      <c r="F106" s="87">
        <f t="shared" si="3"/>
        <v>118.83779999999999</v>
      </c>
      <c r="G106" s="85">
        <v>10</v>
      </c>
      <c r="H106" s="88">
        <v>0.995</v>
      </c>
      <c r="I106" s="89" t="s">
        <v>57</v>
      </c>
      <c r="J106" s="1"/>
      <c r="N106"/>
      <c r="O106"/>
    </row>
    <row r="107" spans="1:15" ht="14.25" customHeight="1" thickBot="1">
      <c r="A107" s="194" t="s">
        <v>60</v>
      </c>
      <c r="B107" s="194"/>
      <c r="C107" s="194"/>
      <c r="D107" s="194"/>
      <c r="E107" s="194"/>
      <c r="F107" s="194"/>
      <c r="G107" s="194"/>
      <c r="H107" s="194"/>
      <c r="I107" s="194"/>
      <c r="J107" s="1"/>
      <c r="N107"/>
      <c r="O107"/>
    </row>
    <row r="108" spans="1:15" ht="12" customHeight="1" thickBot="1">
      <c r="A108" s="101">
        <v>85</v>
      </c>
      <c r="B108" s="85" t="s">
        <v>94</v>
      </c>
      <c r="C108" s="85">
        <v>27</v>
      </c>
      <c r="D108" s="102" t="s">
        <v>61</v>
      </c>
      <c r="E108" s="111">
        <v>23.51</v>
      </c>
      <c r="F108" s="87">
        <f aca="true" t="shared" si="4" ref="F108:F117">E108*0.18+E108</f>
        <v>27.7418</v>
      </c>
      <c r="G108" s="85">
        <v>50</v>
      </c>
      <c r="H108" s="88">
        <v>0.119</v>
      </c>
      <c r="I108" s="89" t="s">
        <v>62</v>
      </c>
      <c r="J108" s="153"/>
      <c r="N108"/>
      <c r="O108"/>
    </row>
    <row r="109" spans="1:15" ht="12" customHeight="1" thickBot="1">
      <c r="A109" s="101">
        <v>86</v>
      </c>
      <c r="B109" s="85" t="s">
        <v>94</v>
      </c>
      <c r="C109" s="85">
        <v>27</v>
      </c>
      <c r="D109" s="86" t="s">
        <v>63</v>
      </c>
      <c r="E109" s="111">
        <v>25.97</v>
      </c>
      <c r="F109" s="87">
        <f t="shared" si="4"/>
        <v>30.644599999999997</v>
      </c>
      <c r="G109" s="85">
        <v>50</v>
      </c>
      <c r="H109" s="88">
        <v>0.154</v>
      </c>
      <c r="I109" s="89" t="s">
        <v>64</v>
      </c>
      <c r="J109" s="153"/>
      <c r="N109"/>
      <c r="O109"/>
    </row>
    <row r="110" spans="1:15" ht="12" customHeight="1">
      <c r="A110" s="93">
        <v>87</v>
      </c>
      <c r="B110" s="50" t="s">
        <v>94</v>
      </c>
      <c r="C110" s="50">
        <v>27</v>
      </c>
      <c r="D110" s="95" t="s">
        <v>65</v>
      </c>
      <c r="E110" s="27">
        <v>33.25</v>
      </c>
      <c r="F110" s="27">
        <f t="shared" si="4"/>
        <v>39.235</v>
      </c>
      <c r="G110" s="50">
        <v>25</v>
      </c>
      <c r="H110" s="52">
        <v>0.2</v>
      </c>
      <c r="I110" s="53" t="s">
        <v>66</v>
      </c>
      <c r="J110" s="153"/>
      <c r="N110"/>
      <c r="O110"/>
    </row>
    <row r="111" spans="1:13" s="113" customFormat="1" ht="12" customHeight="1" thickBot="1">
      <c r="A111" s="97">
        <v>88</v>
      </c>
      <c r="B111" s="61" t="s">
        <v>94</v>
      </c>
      <c r="C111" s="61">
        <v>27</v>
      </c>
      <c r="D111" s="98" t="s">
        <v>99</v>
      </c>
      <c r="E111" s="56">
        <v>45</v>
      </c>
      <c r="F111" s="63">
        <f t="shared" si="4"/>
        <v>53.1</v>
      </c>
      <c r="G111" s="61">
        <v>18</v>
      </c>
      <c r="H111" s="64">
        <v>0.268</v>
      </c>
      <c r="I111" s="58" t="s">
        <v>66</v>
      </c>
      <c r="J111" s="154"/>
      <c r="K111" s="112"/>
      <c r="L111" s="112"/>
      <c r="M111" s="112"/>
    </row>
    <row r="112" spans="1:15" ht="12" customHeight="1">
      <c r="A112" s="155">
        <v>89</v>
      </c>
      <c r="B112" s="50" t="s">
        <v>94</v>
      </c>
      <c r="C112" s="50">
        <v>27</v>
      </c>
      <c r="D112" s="77" t="s">
        <v>67</v>
      </c>
      <c r="E112" s="27">
        <v>39.14</v>
      </c>
      <c r="F112" s="27">
        <f t="shared" si="4"/>
        <v>46.1852</v>
      </c>
      <c r="G112" s="50">
        <v>25</v>
      </c>
      <c r="H112" s="52">
        <v>0.314</v>
      </c>
      <c r="I112" s="53" t="s">
        <v>68</v>
      </c>
      <c r="J112" s="153"/>
      <c r="N112"/>
      <c r="O112"/>
    </row>
    <row r="113" spans="1:15" ht="12" customHeight="1">
      <c r="A113" s="96">
        <v>90</v>
      </c>
      <c r="B113" s="38" t="s">
        <v>94</v>
      </c>
      <c r="C113" s="38">
        <v>27</v>
      </c>
      <c r="D113" s="60" t="s">
        <v>69</v>
      </c>
      <c r="E113" s="31">
        <v>48.84</v>
      </c>
      <c r="F113" s="41">
        <f t="shared" si="4"/>
        <v>57.63120000000001</v>
      </c>
      <c r="G113" s="38">
        <v>20</v>
      </c>
      <c r="H113" s="42">
        <v>0.418</v>
      </c>
      <c r="I113" s="43" t="s">
        <v>68</v>
      </c>
      <c r="J113" s="153"/>
      <c r="N113"/>
      <c r="O113"/>
    </row>
    <row r="114" spans="1:15" ht="12" customHeight="1" thickBot="1">
      <c r="A114" s="97">
        <v>91</v>
      </c>
      <c r="B114" s="61" t="s">
        <v>94</v>
      </c>
      <c r="C114" s="61">
        <v>27</v>
      </c>
      <c r="D114" s="78" t="s">
        <v>70</v>
      </c>
      <c r="E114" s="56">
        <v>58.41</v>
      </c>
      <c r="F114" s="63">
        <f t="shared" si="4"/>
        <v>68.9238</v>
      </c>
      <c r="G114" s="61">
        <v>18</v>
      </c>
      <c r="H114" s="64">
        <v>0.522</v>
      </c>
      <c r="I114" s="65" t="s">
        <v>68</v>
      </c>
      <c r="J114" s="153"/>
      <c r="N114"/>
      <c r="O114"/>
    </row>
    <row r="115" spans="1:15" ht="12" customHeight="1">
      <c r="A115" s="155">
        <v>92</v>
      </c>
      <c r="B115" s="50" t="s">
        <v>94</v>
      </c>
      <c r="C115" s="50">
        <v>27</v>
      </c>
      <c r="D115" s="95" t="s">
        <v>71</v>
      </c>
      <c r="E115" s="27">
        <v>55.32</v>
      </c>
      <c r="F115" s="27">
        <f t="shared" si="4"/>
        <v>65.2776</v>
      </c>
      <c r="G115" s="50">
        <v>20</v>
      </c>
      <c r="H115" s="52">
        <v>0.512</v>
      </c>
      <c r="I115" s="53" t="s">
        <v>72</v>
      </c>
      <c r="J115" s="153"/>
      <c r="N115"/>
      <c r="O115"/>
    </row>
    <row r="116" spans="1:15" ht="12" customHeight="1">
      <c r="A116" s="96">
        <v>93</v>
      </c>
      <c r="B116" s="38" t="s">
        <v>94</v>
      </c>
      <c r="C116" s="38">
        <v>27</v>
      </c>
      <c r="D116" s="39" t="s">
        <v>73</v>
      </c>
      <c r="E116" s="31">
        <v>69.96</v>
      </c>
      <c r="F116" s="41">
        <f t="shared" si="4"/>
        <v>82.55279999999999</v>
      </c>
      <c r="G116" s="38">
        <v>16</v>
      </c>
      <c r="H116" s="42">
        <v>0.711</v>
      </c>
      <c r="I116" s="43" t="s">
        <v>72</v>
      </c>
      <c r="J116" s="153"/>
      <c r="N116"/>
      <c r="O116"/>
    </row>
    <row r="117" spans="1:15" ht="12" customHeight="1" thickBot="1">
      <c r="A117" s="97">
        <v>94</v>
      </c>
      <c r="B117" s="61" t="s">
        <v>94</v>
      </c>
      <c r="C117" s="61">
        <v>27</v>
      </c>
      <c r="D117" s="98" t="s">
        <v>74</v>
      </c>
      <c r="E117" s="63">
        <v>87.89</v>
      </c>
      <c r="F117" s="63">
        <f t="shared" si="4"/>
        <v>103.7102</v>
      </c>
      <c r="G117" s="61">
        <v>13</v>
      </c>
      <c r="H117" s="64">
        <v>0.9</v>
      </c>
      <c r="I117" s="65" t="s">
        <v>72</v>
      </c>
      <c r="J117" s="153"/>
      <c r="N117"/>
      <c r="O117"/>
    </row>
    <row r="118" spans="1:15" ht="7.5" customHeight="1">
      <c r="A118" s="156"/>
      <c r="B118" s="156"/>
      <c r="C118" s="156"/>
      <c r="D118" s="157"/>
      <c r="E118" s="153"/>
      <c r="F118" s="153"/>
      <c r="G118" s="156"/>
      <c r="H118" s="158"/>
      <c r="I118" s="156"/>
      <c r="J118" s="156"/>
      <c r="K118" s="153"/>
      <c r="O118"/>
    </row>
    <row r="119" spans="1:15" ht="12" customHeight="1">
      <c r="A119" s="186" t="s">
        <v>100</v>
      </c>
      <c r="B119" s="187"/>
      <c r="C119" s="187"/>
      <c r="D119" s="187"/>
      <c r="E119" s="187"/>
      <c r="F119" s="187"/>
      <c r="G119" s="187"/>
      <c r="H119" s="187"/>
      <c r="I119" s="187"/>
      <c r="J119" s="156"/>
      <c r="K119" s="153"/>
      <c r="O119"/>
    </row>
    <row r="120" spans="1:15" ht="12" customHeight="1">
      <c r="A120" s="161" t="s">
        <v>101</v>
      </c>
      <c r="B120" s="162"/>
      <c r="C120" s="162"/>
      <c r="D120" s="162"/>
      <c r="E120" s="162"/>
      <c r="F120" s="162"/>
      <c r="G120" s="162"/>
      <c r="H120" s="162"/>
      <c r="I120" s="162"/>
      <c r="J120" s="156"/>
      <c r="K120" s="153"/>
      <c r="O120"/>
    </row>
    <row r="121" spans="1:15" ht="12" customHeight="1">
      <c r="A121" s="186" t="s">
        <v>102</v>
      </c>
      <c r="B121" s="187"/>
      <c r="C121" s="187"/>
      <c r="D121" s="187"/>
      <c r="E121" s="187"/>
      <c r="F121" s="187"/>
      <c r="G121" s="187"/>
      <c r="H121" s="187"/>
      <c r="I121" s="187"/>
      <c r="J121" s="156"/>
      <c r="K121" s="153"/>
      <c r="O121"/>
    </row>
    <row r="122" spans="1:15" ht="12" customHeight="1">
      <c r="A122" s="186" t="s">
        <v>103</v>
      </c>
      <c r="B122" s="187"/>
      <c r="C122" s="187"/>
      <c r="D122" s="187"/>
      <c r="E122" s="187"/>
      <c r="F122" s="187"/>
      <c r="G122" s="187"/>
      <c r="H122" s="187"/>
      <c r="I122" s="187"/>
      <c r="J122" s="156"/>
      <c r="K122" s="153"/>
      <c r="O122"/>
    </row>
    <row r="123" spans="1:15" ht="12" customHeight="1">
      <c r="A123" s="159" t="s">
        <v>104</v>
      </c>
      <c r="B123" s="156"/>
      <c r="C123" s="156"/>
      <c r="D123" s="157"/>
      <c r="E123" s="153"/>
      <c r="F123" s="153"/>
      <c r="G123" s="156"/>
      <c r="H123" s="158"/>
      <c r="I123" s="156"/>
      <c r="J123" s="156"/>
      <c r="K123" s="153"/>
      <c r="O123"/>
    </row>
    <row r="124" spans="1:15" ht="6" customHeight="1">
      <c r="A124" s="159"/>
      <c r="B124" s="160"/>
      <c r="C124" s="160"/>
      <c r="D124" s="160"/>
      <c r="E124" s="160"/>
      <c r="F124" s="160"/>
      <c r="G124" s="160"/>
      <c r="H124" s="160"/>
      <c r="I124" s="160"/>
      <c r="J124" s="156"/>
      <c r="K124" s="153"/>
      <c r="O124"/>
    </row>
    <row r="125" spans="1:15" ht="14.25" customHeight="1">
      <c r="A125" s="188" t="s">
        <v>105</v>
      </c>
      <c r="B125" s="189"/>
      <c r="C125" s="189"/>
      <c r="D125" s="189"/>
      <c r="E125" s="189"/>
      <c r="F125" s="189"/>
      <c r="G125" s="189"/>
      <c r="H125" s="189"/>
      <c r="I125" s="189"/>
      <c r="J125" s="156"/>
      <c r="K125" s="153"/>
      <c r="O125"/>
    </row>
    <row r="126" spans="1:15" ht="8.25" customHeight="1">
      <c r="A126" s="159"/>
      <c r="B126" s="160"/>
      <c r="C126" s="160"/>
      <c r="D126" s="160"/>
      <c r="E126" s="160"/>
      <c r="F126" s="160"/>
      <c r="G126" s="160"/>
      <c r="H126" s="160"/>
      <c r="I126" s="160"/>
      <c r="J126" s="156"/>
      <c r="K126" s="153"/>
      <c r="O126"/>
    </row>
    <row r="127" spans="1:15" ht="12.75" customHeight="1">
      <c r="A127" s="163" t="s">
        <v>106</v>
      </c>
      <c r="E127" s="164" t="s">
        <v>107</v>
      </c>
      <c r="J127" s="1"/>
      <c r="O127"/>
    </row>
    <row r="128" spans="1:15" ht="12.75" customHeight="1">
      <c r="A128" s="165" t="s">
        <v>108</v>
      </c>
      <c r="B128" s="166"/>
      <c r="C128" s="166"/>
      <c r="D128" s="166"/>
      <c r="E128" s="166"/>
      <c r="F128" s="167"/>
      <c r="G128" s="166"/>
      <c r="H128" s="168"/>
      <c r="I128" s="166"/>
      <c r="J128" s="1"/>
      <c r="O128"/>
    </row>
    <row r="129" spans="1:15" ht="12.75" customHeight="1">
      <c r="A129" s="165" t="s">
        <v>109</v>
      </c>
      <c r="B129" s="166"/>
      <c r="C129" s="166"/>
      <c r="D129" s="166"/>
      <c r="E129" s="166"/>
      <c r="F129" s="167"/>
      <c r="G129" s="166"/>
      <c r="H129" s="168"/>
      <c r="I129" s="166"/>
      <c r="J129" s="1"/>
      <c r="O129"/>
    </row>
    <row r="130" spans="1:15" ht="12.75" customHeight="1">
      <c r="A130" s="165" t="s">
        <v>110</v>
      </c>
      <c r="B130" s="166"/>
      <c r="C130" s="166"/>
      <c r="D130" s="166"/>
      <c r="E130" s="166"/>
      <c r="F130" s="167"/>
      <c r="G130" s="166"/>
      <c r="H130" s="168"/>
      <c r="I130" s="166"/>
      <c r="J130" s="1"/>
      <c r="O130"/>
    </row>
    <row r="131" spans="1:15" ht="12.75" customHeight="1">
      <c r="A131" s="165" t="s">
        <v>111</v>
      </c>
      <c r="B131" s="166"/>
      <c r="C131" s="166"/>
      <c r="D131" s="166"/>
      <c r="E131" s="166"/>
      <c r="F131" s="167"/>
      <c r="G131" s="166"/>
      <c r="H131" s="168"/>
      <c r="I131" s="166"/>
      <c r="J131" s="1"/>
      <c r="O131"/>
    </row>
    <row r="132" spans="1:15" ht="12.75" customHeight="1">
      <c r="A132" s="165" t="s">
        <v>112</v>
      </c>
      <c r="B132" s="166"/>
      <c r="C132" s="166"/>
      <c r="D132" s="166"/>
      <c r="E132" s="166"/>
      <c r="F132" s="167"/>
      <c r="G132" s="166"/>
      <c r="H132" s="168"/>
      <c r="I132" s="166"/>
      <c r="J132" s="1"/>
      <c r="O132"/>
    </row>
    <row r="133" spans="1:15" ht="12.75" customHeight="1">
      <c r="A133" s="165" t="s">
        <v>113</v>
      </c>
      <c r="B133" s="166"/>
      <c r="C133" s="166"/>
      <c r="D133" s="166"/>
      <c r="E133" s="166"/>
      <c r="F133" s="167"/>
      <c r="G133" s="166"/>
      <c r="H133" s="168"/>
      <c r="I133" s="166"/>
      <c r="J133" s="1"/>
      <c r="O133"/>
    </row>
    <row r="134" spans="1:15" ht="12.75" customHeight="1">
      <c r="A134" s="165" t="s">
        <v>114</v>
      </c>
      <c r="B134" s="166"/>
      <c r="C134" s="166"/>
      <c r="D134" s="166"/>
      <c r="E134" s="166"/>
      <c r="F134" s="167"/>
      <c r="G134" s="166"/>
      <c r="H134" s="168"/>
      <c r="I134" s="166"/>
      <c r="J134" s="1"/>
      <c r="O134"/>
    </row>
    <row r="135" spans="1:15" ht="12.75" customHeight="1">
      <c r="A135" s="165" t="s">
        <v>115</v>
      </c>
      <c r="B135" s="166"/>
      <c r="C135" s="166"/>
      <c r="D135" s="166"/>
      <c r="E135" s="166"/>
      <c r="F135" s="167"/>
      <c r="G135" s="166"/>
      <c r="H135" s="168"/>
      <c r="I135" s="166"/>
      <c r="J135" s="1"/>
      <c r="O135"/>
    </row>
    <row r="136" spans="1:15" ht="12.75" customHeight="1">
      <c r="A136" s="165" t="s">
        <v>116</v>
      </c>
      <c r="B136" s="166"/>
      <c r="C136" s="166"/>
      <c r="D136" s="166"/>
      <c r="E136" s="166"/>
      <c r="F136" s="167"/>
      <c r="G136" s="166"/>
      <c r="H136" s="168"/>
      <c r="I136" s="166"/>
      <c r="J136" s="1"/>
      <c r="O136"/>
    </row>
    <row r="137" spans="1:15" ht="12.75" customHeight="1">
      <c r="A137" s="165" t="s">
        <v>117</v>
      </c>
      <c r="B137" s="166"/>
      <c r="C137" s="166"/>
      <c r="D137" s="166"/>
      <c r="E137" s="166"/>
      <c r="F137" s="167"/>
      <c r="H137" s="168"/>
      <c r="I137" s="166"/>
      <c r="J137" s="1"/>
      <c r="O137"/>
    </row>
    <row r="138" spans="1:15" ht="12.75" customHeight="1">
      <c r="A138" s="165" t="s">
        <v>118</v>
      </c>
      <c r="B138" s="166"/>
      <c r="C138" s="166"/>
      <c r="D138" s="166"/>
      <c r="E138" s="166"/>
      <c r="F138" s="167"/>
      <c r="G138" s="166"/>
      <c r="H138" s="168"/>
      <c r="I138" s="166"/>
      <c r="J138" s="1"/>
      <c r="O138"/>
    </row>
    <row r="139" spans="1:15" ht="13.5" customHeight="1">
      <c r="A139" s="169"/>
      <c r="D139" s="170"/>
      <c r="E139" s="170"/>
      <c r="H139" s="170"/>
      <c r="J139" s="1"/>
      <c r="O139"/>
    </row>
    <row r="140" spans="3:15" ht="23.25">
      <c r="C140" s="171"/>
      <c r="J140" s="1"/>
      <c r="O140"/>
    </row>
    <row r="141" spans="10:15" ht="15">
      <c r="J141" s="1"/>
      <c r="O141"/>
    </row>
    <row r="142" spans="10:15" ht="15">
      <c r="J142" s="1"/>
      <c r="O142"/>
    </row>
  </sheetData>
  <sheetProtection/>
  <mergeCells count="16">
    <mergeCell ref="A119:I119"/>
    <mergeCell ref="A121:I121"/>
    <mergeCell ref="A122:I122"/>
    <mergeCell ref="A125:I125"/>
    <mergeCell ref="A74:I74"/>
    <mergeCell ref="A75:I75"/>
    <mergeCell ref="A81:I81"/>
    <mergeCell ref="A87:I87"/>
    <mergeCell ref="A90:I90"/>
    <mergeCell ref="A107:I107"/>
    <mergeCell ref="G5:H5"/>
    <mergeCell ref="A6:I6"/>
    <mergeCell ref="A9:I9"/>
    <mergeCell ref="A39:I39"/>
    <mergeCell ref="A49:I49"/>
    <mergeCell ref="A55:I55"/>
  </mergeCells>
  <printOptions/>
  <pageMargins left="0.1968503937007874" right="0.1968503937007874" top="0.15748031496062992" bottom="0.15748031496062992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2013-04-10T11:16:42Z</dcterms:modified>
  <cp:category/>
  <cp:version/>
  <cp:contentType/>
  <cp:contentStatus/>
</cp:coreProperties>
</file>